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E:\利一\1_少年野球\江戸川\江戸川30\07低学年大会\"/>
    </mc:Choice>
  </mc:AlternateContent>
  <xr:revisionPtr revIDLastSave="0" documentId="13_ncr:1_{50087E7E-92D5-4EB1-B6F4-F86E85BDBCFE}" xr6:coauthVersionLast="36" xr6:coauthVersionMax="36" xr10:uidLastSave="{00000000-0000-0000-0000-000000000000}"/>
  <bookViews>
    <workbookView xWindow="0" yWindow="0" windowWidth="24000" windowHeight="9435" firstSheet="1" activeTab="8" xr2:uid="{00000000-000D-0000-FFFF-FFFF00000000}"/>
  </bookViews>
  <sheets>
    <sheet name="チームマスター" sheetId="5" r:id="rId1"/>
    <sheet name="組合せ" sheetId="1" r:id="rId2"/>
    <sheet name="日程" sheetId="9" r:id="rId3"/>
    <sheet name="日程 (９月１１日変更)" sheetId="11" r:id="rId4"/>
    <sheet name="日程 (９月１７日変更)" sheetId="14" r:id="rId5"/>
    <sheet name="９月９日" sheetId="10" r:id="rId6"/>
    <sheet name="９月16日" sheetId="12" r:id="rId7"/>
    <sheet name="９月17日" sheetId="13" r:id="rId8"/>
    <sheet name="９月24日" sheetId="15" r:id="rId9"/>
  </sheets>
  <definedNames>
    <definedName name="_xlnm.Print_Area" localSheetId="6">'９月16日'!$A$1:$K$10</definedName>
    <definedName name="_xlnm.Print_Area" localSheetId="7">'９月17日'!$A$1:$K$8</definedName>
    <definedName name="_xlnm.Print_Area" localSheetId="8">'９月24日'!$A$1:$K$8</definedName>
    <definedName name="_xlnm.Print_Area" localSheetId="5">'９月９日'!$A$1:$K$12</definedName>
    <definedName name="_xlnm.Print_Area" localSheetId="1">組合せ!$A$1:$J$35</definedName>
    <definedName name="_xlnm.Print_Area" localSheetId="2">日程!$A$1:$E$25</definedName>
    <definedName name="_xlnm.Print_Area" localSheetId="3">'日程 (９月１１日変更)'!$A$1:$E$19</definedName>
    <definedName name="_xlnm.Print_Area" localSheetId="4">'日程 (９月１７日変更)'!$A$1:$D$9</definedName>
  </definedNames>
  <calcPr calcId="179021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5" l="1"/>
  <c r="J9" i="15"/>
  <c r="J8" i="15"/>
  <c r="E8" i="15"/>
  <c r="J7" i="15"/>
  <c r="E7" i="15"/>
  <c r="J6" i="15"/>
  <c r="E6" i="15"/>
  <c r="J5" i="15"/>
  <c r="E5" i="15"/>
  <c r="J8" i="13"/>
  <c r="E8" i="13"/>
  <c r="J7" i="13"/>
  <c r="E7" i="13"/>
  <c r="J6" i="13"/>
  <c r="E6" i="13"/>
  <c r="J5" i="13"/>
  <c r="E5" i="13"/>
  <c r="J10" i="12"/>
  <c r="E10" i="12"/>
  <c r="J9" i="12"/>
  <c r="E9" i="12"/>
  <c r="J8" i="12"/>
  <c r="E8" i="12"/>
  <c r="J7" i="12"/>
  <c r="E7" i="12"/>
  <c r="J6" i="12"/>
  <c r="E6" i="12"/>
  <c r="J5" i="12"/>
  <c r="E5" i="12"/>
  <c r="J12" i="10"/>
  <c r="E12" i="10"/>
  <c r="J11" i="10"/>
  <c r="E11" i="10"/>
  <c r="J10" i="10"/>
  <c r="E10" i="10"/>
  <c r="J9" i="10"/>
  <c r="E9" i="10"/>
  <c r="J8" i="10"/>
  <c r="E8" i="10"/>
  <c r="J7" i="10"/>
  <c r="E7" i="10"/>
  <c r="J6" i="10"/>
  <c r="J5" i="10"/>
  <c r="E6" i="10"/>
  <c r="E5" i="10"/>
</calcChain>
</file>

<file path=xl/sharedStrings.xml><?xml version="1.0" encoding="utf-8"?>
<sst xmlns="http://schemas.openxmlformats.org/spreadsheetml/2006/main" count="203" uniqueCount="62">
  <si>
    <t>月　　日</t>
    <rPh sb="0" eb="1">
      <t>ツキ</t>
    </rPh>
    <rPh sb="3" eb="4">
      <t>ヒ</t>
    </rPh>
    <phoneticPr fontId="3"/>
  </si>
  <si>
    <t>開始時間</t>
    <rPh sb="0" eb="2">
      <t>カイシ</t>
    </rPh>
    <rPh sb="2" eb="4">
      <t>ジカン</t>
    </rPh>
    <phoneticPr fontId="3"/>
  </si>
  <si>
    <t>表彰式</t>
    <rPh sb="0" eb="2">
      <t>ヒョウショウ</t>
    </rPh>
    <rPh sb="2" eb="3">
      <t>シキ</t>
    </rPh>
    <phoneticPr fontId="3"/>
  </si>
  <si>
    <t>（小松川グランド）</t>
    <rPh sb="1" eb="4">
      <t>コマツガワ</t>
    </rPh>
    <phoneticPr fontId="3"/>
  </si>
  <si>
    <t>（小松川グランド）</t>
    <phoneticPr fontId="3"/>
  </si>
  <si>
    <t>R面</t>
    <rPh sb="1" eb="2">
      <t>メン</t>
    </rPh>
    <phoneticPr fontId="3"/>
  </si>
  <si>
    <t>S面</t>
    <rPh sb="1" eb="2">
      <t>メン</t>
    </rPh>
    <phoneticPr fontId="3"/>
  </si>
  <si>
    <t>開会式</t>
    <rPh sb="0" eb="3">
      <t>カイカイシキ</t>
    </rPh>
    <phoneticPr fontId="3"/>
  </si>
  <si>
    <t>Ｒ面</t>
    <rPh sb="1" eb="2">
      <t>メン</t>
    </rPh>
    <phoneticPr fontId="3"/>
  </si>
  <si>
    <t>Ｓ面</t>
    <rPh sb="1" eb="2">
      <t>メン</t>
    </rPh>
    <phoneticPr fontId="3"/>
  </si>
  <si>
    <t>①</t>
    <phoneticPr fontId="3"/>
  </si>
  <si>
    <t>②</t>
    <phoneticPr fontId="3"/>
  </si>
  <si>
    <t>③</t>
    <phoneticPr fontId="3"/>
  </si>
  <si>
    <t>JCOM旗争奪第１２回江戸川区学童低学年軟式野球大会</t>
    <rPh sb="7" eb="8">
      <t>ダイ</t>
    </rPh>
    <rPh sb="10" eb="11">
      <t>カイ</t>
    </rPh>
    <rPh sb="11" eb="15">
      <t>エドガワク</t>
    </rPh>
    <rPh sb="15" eb="17">
      <t>ガクドウ</t>
    </rPh>
    <rPh sb="17" eb="20">
      <t>テイガクネン</t>
    </rPh>
    <rPh sb="20" eb="22">
      <t>ナンシキ</t>
    </rPh>
    <rPh sb="22" eb="24">
      <t>ヤキュウ</t>
    </rPh>
    <rPh sb="24" eb="26">
      <t>タイカイ</t>
    </rPh>
    <phoneticPr fontId="3"/>
  </si>
  <si>
    <t>低学年江戸川区大会日程</t>
    <rPh sb="0" eb="3">
      <t>テイガクネン</t>
    </rPh>
    <rPh sb="3" eb="7">
      <t>エドガワク</t>
    </rPh>
    <rPh sb="7" eb="8">
      <t>ダイ</t>
    </rPh>
    <rPh sb="8" eb="9">
      <t>カイ</t>
    </rPh>
    <rPh sb="9" eb="10">
      <t>ヒ</t>
    </rPh>
    <rPh sb="10" eb="11">
      <t>ホド</t>
    </rPh>
    <phoneticPr fontId="3"/>
  </si>
  <si>
    <t>9月9日　8時30分～（集合8時）　小松川グランドＲ面</t>
    <rPh sb="1" eb="2">
      <t>ガツ</t>
    </rPh>
    <rPh sb="3" eb="4">
      <t>ニチ</t>
    </rPh>
    <rPh sb="6" eb="7">
      <t>ジ</t>
    </rPh>
    <rPh sb="9" eb="10">
      <t>フン</t>
    </rPh>
    <rPh sb="12" eb="14">
      <t>シュウゴウ</t>
    </rPh>
    <rPh sb="15" eb="16">
      <t>ジ</t>
    </rPh>
    <rPh sb="18" eb="21">
      <t>コマツガワ</t>
    </rPh>
    <rPh sb="26" eb="27">
      <t>メン</t>
    </rPh>
    <phoneticPr fontId="3"/>
  </si>
  <si>
    <t>今井ジャイアンツ</t>
  </si>
  <si>
    <t>KGパワーズ</t>
  </si>
  <si>
    <t>新堀小学ヒーローズ</t>
  </si>
  <si>
    <t>東部</t>
  </si>
  <si>
    <t>鹿骨</t>
  </si>
  <si>
    <t>松の子スパークス</t>
  </si>
  <si>
    <t>小岩</t>
  </si>
  <si>
    <t>西小岩フェニックス</t>
  </si>
  <si>
    <t>葛西</t>
  </si>
  <si>
    <t>葛西ファイターズ</t>
  </si>
  <si>
    <t>篠崎</t>
  </si>
  <si>
    <t>南篠崎ランチャーズ</t>
  </si>
  <si>
    <t>下鎌田</t>
  </si>
  <si>
    <t>椿パワーズ</t>
  </si>
  <si>
    <t>雷サンダース</t>
  </si>
  <si>
    <t>松江</t>
  </si>
  <si>
    <t>しらさぎ</t>
  </si>
  <si>
    <t>篠崎コンバット</t>
  </si>
  <si>
    <t>ブルーシャークスクラブ</t>
  </si>
  <si>
    <t>小松川</t>
  </si>
  <si>
    <t>平井西ドリームズ</t>
  </si>
  <si>
    <t>八幡シャークス</t>
  </si>
  <si>
    <t>一之江</t>
  </si>
  <si>
    <t>オレンジイーグルス</t>
  </si>
  <si>
    <t>レッドシャークス</t>
  </si>
  <si>
    <t>新人戦決勝</t>
    <rPh sb="0" eb="3">
      <t>シンジンセン</t>
    </rPh>
    <rPh sb="3" eb="5">
      <t>ケッショウ</t>
    </rPh>
    <phoneticPr fontId="3"/>
  </si>
  <si>
    <t>＊．①②③はチャンピオン大会</t>
    <rPh sb="12" eb="14">
      <t>タイカイ</t>
    </rPh>
    <phoneticPr fontId="3"/>
  </si>
  <si>
    <t>NO</t>
    <phoneticPr fontId="3"/>
  </si>
  <si>
    <t>得点</t>
    <rPh sb="0" eb="2">
      <t>トクテン</t>
    </rPh>
    <phoneticPr fontId="3"/>
  </si>
  <si>
    <t>先後</t>
    <rPh sb="0" eb="1">
      <t>セン</t>
    </rPh>
    <rPh sb="1" eb="2">
      <t>ウシ</t>
    </rPh>
    <phoneticPr fontId="3"/>
  </si>
  <si>
    <t>JCOM旗争奪第１２回江戸川区
学童低学年軟式野球大会</t>
    <phoneticPr fontId="3"/>
  </si>
  <si>
    <t>小松川グランド</t>
    <rPh sb="0" eb="3">
      <t>コマツガワ</t>
    </rPh>
    <phoneticPr fontId="3"/>
  </si>
  <si>
    <t>Ｒ 面</t>
    <rPh sb="2" eb="3">
      <t>メン</t>
    </rPh>
    <phoneticPr fontId="3"/>
  </si>
  <si>
    <t>Ｓ 面</t>
    <rPh sb="2" eb="3">
      <t>メン</t>
    </rPh>
    <phoneticPr fontId="3"/>
  </si>
  <si>
    <t>3(0)</t>
    <phoneticPr fontId="3"/>
  </si>
  <si>
    <t>3(1)</t>
    <phoneticPr fontId="3"/>
  </si>
  <si>
    <t>3(1)</t>
    <phoneticPr fontId="3"/>
  </si>
  <si>
    <t>3(0)</t>
    <phoneticPr fontId="3"/>
  </si>
  <si>
    <t>新人戦決勝</t>
    <phoneticPr fontId="3"/>
  </si>
  <si>
    <t>②</t>
    <phoneticPr fontId="3"/>
  </si>
  <si>
    <t>＊．（）はタイブレーク方式による結果</t>
  </si>
  <si>
    <t>９月11日変更</t>
    <rPh sb="1" eb="2">
      <t>ガツ</t>
    </rPh>
    <rPh sb="4" eb="5">
      <t>ニチ</t>
    </rPh>
    <rPh sb="5" eb="7">
      <t>ヘンコウ</t>
    </rPh>
    <phoneticPr fontId="3"/>
  </si>
  <si>
    <t>９月17変更</t>
    <rPh sb="1" eb="2">
      <t>ガツ</t>
    </rPh>
    <rPh sb="4" eb="6">
      <t>ヘンコウ</t>
    </rPh>
    <phoneticPr fontId="3"/>
  </si>
  <si>
    <t>＊．③はチャンピオン大会決勝</t>
  </si>
  <si>
    <t>＊．③はチャンピオン大会決勝</t>
    <rPh sb="10" eb="12">
      <t>タイカイ</t>
    </rPh>
    <rPh sb="12" eb="14">
      <t>ケッショウ</t>
    </rPh>
    <phoneticPr fontId="3"/>
  </si>
  <si>
    <t>表彰式</t>
    <rPh sb="0" eb="3">
      <t>ヒョウショウシキ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</si>
</sst>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3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thin">
        <color auto="1"/>
      </right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/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 applyAlignment="1">
      <alignment horizontal="distributed" indent="2"/>
    </xf>
    <xf numFmtId="0" fontId="4" fillId="0" borderId="0" xfId="0" applyFont="1" applyAlignment="1">
      <alignment horizontal="distributed" vertical="center" indent="2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>
      <alignment vertical="center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/>
    </xf>
    <xf numFmtId="0" fontId="8" fillId="0" borderId="0" xfId="4" applyFont="1"/>
    <xf numFmtId="0" fontId="5" fillId="0" borderId="0" xfId="4" applyFont="1"/>
    <xf numFmtId="56" fontId="8" fillId="0" borderId="6" xfId="4" applyNumberFormat="1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0" fillId="0" borderId="0" xfId="1" applyFont="1"/>
    <xf numFmtId="0" fontId="0" fillId="0" borderId="0" xfId="1" applyFont="1" applyBorder="1" applyAlignment="1"/>
    <xf numFmtId="0" fontId="16" fillId="0" borderId="0" xfId="0" applyFont="1" applyAlignment="1">
      <alignment horizontal="right" vertical="top"/>
    </xf>
    <xf numFmtId="0" fontId="16" fillId="0" borderId="0" xfId="0" applyFont="1" applyBorder="1" applyAlignment="1">
      <alignment horizontal="right" vertical="top"/>
    </xf>
    <xf numFmtId="0" fontId="16" fillId="0" borderId="0" xfId="0" applyFont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0" xfId="0" applyFont="1" applyBorder="1" applyAlignment="1">
      <alignment horizontal="right" vertical="top"/>
    </xf>
    <xf numFmtId="20" fontId="14" fillId="0" borderId="2" xfId="4" applyNumberFormat="1" applyFont="1" applyBorder="1" applyAlignment="1">
      <alignment horizontal="center" vertical="center"/>
    </xf>
    <xf numFmtId="20" fontId="14" fillId="0" borderId="7" xfId="4" applyNumberFormat="1" applyFont="1" applyBorder="1" applyAlignment="1">
      <alignment horizontal="center" vertical="center"/>
    </xf>
    <xf numFmtId="20" fontId="14" fillId="0" borderId="8" xfId="4" applyNumberFormat="1" applyFont="1" applyBorder="1" applyAlignment="1">
      <alignment horizontal="center" vertical="center"/>
    </xf>
    <xf numFmtId="20" fontId="14" fillId="0" borderId="13" xfId="4" applyNumberFormat="1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20" fontId="14" fillId="0" borderId="6" xfId="4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distributed" indent="12"/>
    </xf>
    <xf numFmtId="0" fontId="6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 vertical="center"/>
    </xf>
    <xf numFmtId="20" fontId="14" fillId="0" borderId="0" xfId="4" applyNumberFormat="1" applyFont="1" applyBorder="1" applyAlignment="1">
      <alignment horizontal="center" vertical="center"/>
    </xf>
    <xf numFmtId="20" fontId="14" fillId="0" borderId="15" xfId="4" applyNumberFormat="1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20" fillId="0" borderId="0" xfId="0" applyFont="1">
      <alignment vertical="center"/>
    </xf>
    <xf numFmtId="0" fontId="11" fillId="0" borderId="0" xfId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3" fillId="0" borderId="0" xfId="2" applyFont="1">
      <alignment vertical="center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7" fillId="2" borderId="0" xfId="2" applyFont="1" applyFill="1">
      <alignment vertical="center"/>
    </xf>
    <xf numFmtId="31" fontId="28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0" fillId="0" borderId="16" xfId="2" applyFont="1" applyBorder="1" applyAlignment="1">
      <alignment horizontal="center" vertical="center" shrinkToFit="1"/>
    </xf>
    <xf numFmtId="0" fontId="29" fillId="0" borderId="17" xfId="2" applyFont="1" applyBorder="1" applyAlignment="1">
      <alignment horizontal="center" vertical="center"/>
    </xf>
    <xf numFmtId="0" fontId="25" fillId="0" borderId="17" xfId="2" applyFont="1" applyBorder="1">
      <alignment vertical="center"/>
    </xf>
    <xf numFmtId="0" fontId="30" fillId="0" borderId="18" xfId="2" applyFont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23" xfId="2" applyFont="1" applyBorder="1" applyAlignment="1">
      <alignment vertical="center" textRotation="255"/>
    </xf>
    <xf numFmtId="0" fontId="32" fillId="3" borderId="24" xfId="2" applyFont="1" applyFill="1" applyBorder="1" applyAlignment="1">
      <alignment horizontal="left" vertical="center"/>
    </xf>
    <xf numFmtId="0" fontId="24" fillId="0" borderId="25" xfId="2" applyFont="1" applyBorder="1" applyAlignment="1">
      <alignment vertical="center" shrinkToFit="1"/>
    </xf>
    <xf numFmtId="0" fontId="29" fillId="0" borderId="24" xfId="2" applyFont="1" applyBorder="1" applyAlignment="1">
      <alignment horizontal="center" vertical="center"/>
    </xf>
    <xf numFmtId="0" fontId="29" fillId="0" borderId="26" xfId="2" applyFont="1" applyBorder="1" applyAlignment="1">
      <alignment horizontal="center" vertical="center"/>
    </xf>
    <xf numFmtId="0" fontId="23" fillId="0" borderId="29" xfId="2" applyFont="1" applyBorder="1" applyAlignment="1">
      <alignment vertical="center" textRotation="255"/>
    </xf>
    <xf numFmtId="0" fontId="32" fillId="3" borderId="30" xfId="2" applyFont="1" applyFill="1" applyBorder="1" applyAlignment="1">
      <alignment horizontal="left" vertical="center"/>
    </xf>
    <xf numFmtId="0" fontId="24" fillId="0" borderId="31" xfId="2" applyFont="1" applyBorder="1" applyAlignment="1">
      <alignment vertical="center" shrinkToFit="1"/>
    </xf>
    <xf numFmtId="0" fontId="29" fillId="0" borderId="32" xfId="2" applyFont="1" applyBorder="1" applyAlignment="1">
      <alignment horizontal="center" vertical="center"/>
    </xf>
    <xf numFmtId="0" fontId="29" fillId="0" borderId="33" xfId="2" applyFont="1" applyBorder="1" applyAlignment="1">
      <alignment horizontal="center" vertical="center"/>
    </xf>
    <xf numFmtId="0" fontId="16" fillId="0" borderId="34" xfId="0" applyFont="1" applyBorder="1" applyAlignment="1">
      <alignment horizontal="right"/>
    </xf>
    <xf numFmtId="0" fontId="21" fillId="0" borderId="4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right" vertical="top"/>
    </xf>
    <xf numFmtId="0" fontId="21" fillId="0" borderId="37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5" fillId="0" borderId="8" xfId="4" applyFont="1" applyBorder="1" applyAlignment="1">
      <alignment horizontal="center" vertical="center"/>
    </xf>
    <xf numFmtId="20" fontId="36" fillId="0" borderId="2" xfId="4" applyNumberFormat="1" applyFont="1" applyBorder="1" applyAlignment="1">
      <alignment horizontal="center" vertical="center"/>
    </xf>
    <xf numFmtId="20" fontId="36" fillId="0" borderId="8" xfId="4" applyNumberFormat="1" applyFont="1" applyBorder="1" applyAlignment="1">
      <alignment horizontal="center" vertical="center"/>
    </xf>
    <xf numFmtId="0" fontId="35" fillId="0" borderId="13" xfId="4" applyFont="1" applyBorder="1" applyAlignment="1">
      <alignment horizontal="center" vertical="center"/>
    </xf>
    <xf numFmtId="0" fontId="35" fillId="0" borderId="15" xfId="4" applyFont="1" applyBorder="1" applyAlignment="1">
      <alignment horizontal="center" vertical="center"/>
    </xf>
    <xf numFmtId="0" fontId="35" fillId="0" borderId="6" xfId="4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distributed" indent="3"/>
    </xf>
    <xf numFmtId="0" fontId="7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56" fontId="8" fillId="0" borderId="4" xfId="4" quotePrefix="1" applyNumberFormat="1" applyFont="1" applyBorder="1" applyAlignment="1">
      <alignment horizontal="center" vertical="center"/>
    </xf>
    <xf numFmtId="56" fontId="8" fillId="0" borderId="5" xfId="4" quotePrefix="1" applyNumberFormat="1" applyFont="1" applyBorder="1" applyAlignment="1">
      <alignment horizontal="center" vertical="center"/>
    </xf>
    <xf numFmtId="56" fontId="8" fillId="0" borderId="2" xfId="4" applyNumberFormat="1" applyFont="1" applyBorder="1" applyAlignment="1">
      <alignment horizontal="center" vertical="center" wrapText="1"/>
    </xf>
    <xf numFmtId="56" fontId="8" fillId="0" borderId="4" xfId="4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56" fontId="8" fillId="0" borderId="2" xfId="4" applyNumberFormat="1" applyFont="1" applyBorder="1" applyAlignment="1">
      <alignment horizontal="center" vertical="center"/>
    </xf>
    <xf numFmtId="56" fontId="8" fillId="0" borderId="5" xfId="4" applyNumberFormat="1" applyFont="1" applyBorder="1" applyAlignment="1">
      <alignment horizontal="center" vertical="center"/>
    </xf>
    <xf numFmtId="56" fontId="8" fillId="0" borderId="2" xfId="4" quotePrefix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31" fillId="0" borderId="21" xfId="2" applyNumberFormat="1" applyFont="1" applyBorder="1" applyAlignment="1">
      <alignment horizontal="center" vertical="center"/>
    </xf>
    <xf numFmtId="176" fontId="31" fillId="0" borderId="27" xfId="2" applyNumberFormat="1" applyFont="1" applyBorder="1" applyAlignment="1">
      <alignment horizontal="center" vertical="center"/>
    </xf>
    <xf numFmtId="0" fontId="29" fillId="0" borderId="22" xfId="2" applyFont="1" applyBorder="1" applyAlignment="1">
      <alignment horizontal="center" vertical="center"/>
    </xf>
    <xf numFmtId="0" fontId="29" fillId="0" borderId="28" xfId="2" applyFont="1" applyBorder="1" applyAlignment="1">
      <alignment horizontal="center" vertical="center"/>
    </xf>
    <xf numFmtId="0" fontId="29" fillId="0" borderId="21" xfId="2" applyFont="1" applyBorder="1" applyAlignment="1">
      <alignment horizontal="center" vertical="center"/>
    </xf>
    <xf numFmtId="0" fontId="29" fillId="0" borderId="27" xfId="2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0" borderId="18" xfId="2" applyFont="1" applyBorder="1" applyAlignment="1">
      <alignment horizontal="center" vertical="center"/>
    </xf>
    <xf numFmtId="0" fontId="29" fillId="0" borderId="19" xfId="2" applyFont="1" applyBorder="1" applyAlignment="1">
      <alignment horizontal="center" vertical="center"/>
    </xf>
    <xf numFmtId="0" fontId="29" fillId="0" borderId="22" xfId="2" applyFont="1" applyBorder="1" applyAlignment="1">
      <alignment horizontal="center" vertical="center" textRotation="255" shrinkToFit="1"/>
    </xf>
    <xf numFmtId="0" fontId="29" fillId="0" borderId="28" xfId="2" applyFont="1" applyBorder="1" applyAlignment="1">
      <alignment horizontal="center" vertical="center" textRotation="255" shrinkToFit="1"/>
    </xf>
    <xf numFmtId="0" fontId="5" fillId="0" borderId="40" xfId="0" applyFont="1" applyBorder="1" applyAlignment="1">
      <alignment horizontal="left"/>
    </xf>
    <xf numFmtId="0" fontId="5" fillId="0" borderId="40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56" fontId="35" fillId="0" borderId="2" xfId="4" applyNumberFormat="1" applyFont="1" applyBorder="1" applyAlignment="1">
      <alignment horizontal="center" vertical="center" wrapText="1"/>
    </xf>
    <xf numFmtId="56" fontId="35" fillId="0" borderId="4" xfId="4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vertical="center"/>
    </xf>
    <xf numFmtId="0" fontId="35" fillId="0" borderId="2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3" borderId="41" xfId="2" applyFont="1" applyFill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9" fillId="0" borderId="0" xfId="0" applyFont="1">
      <alignment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6" xfId="5" xr:uid="{3B1B4D6A-5BC1-407E-9CB8-9DA0E61CA11E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233363</xdr:colOff>
      <xdr:row>1</xdr:row>
      <xdr:rowOff>0</xdr:rowOff>
    </xdr:from>
    <xdr:to>
      <xdr:col>2</xdr:col>
      <xdr:colOff>233363</xdr:colOff>
      <xdr:row>1</xdr:row>
      <xdr:rowOff>0</xdr:rowOff>
    </xdr:to>
    <xdr:sp macro="" textlink="">
      <xdr:nvSpPr>
        <xdr:cNvPr id="1185" name="Line 3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>
          <a:spLocks noChangeShapeType="1"/>
        </xdr:cNvSpPr>
      </xdr:nvSpPr>
      <xdr:spPr bwMode="auto">
        <a:xfrm>
          <a:off x="723900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357188</xdr:colOff>
      <xdr:row>1</xdr:row>
      <xdr:rowOff>4763</xdr:rowOff>
    </xdr:from>
    <xdr:to>
      <xdr:col>9</xdr:col>
      <xdr:colOff>357188</xdr:colOff>
      <xdr:row>1</xdr:row>
      <xdr:rowOff>19050</xdr:rowOff>
    </xdr:to>
    <xdr:sp macro="" textlink="">
      <xdr:nvSpPr>
        <xdr:cNvPr id="1186" name="Line 4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>
          <a:spLocks noChangeShapeType="1"/>
        </xdr:cNvSpPr>
      </xdr:nvSpPr>
      <xdr:spPr bwMode="auto">
        <a:xfrm>
          <a:off x="357188" y="385763"/>
          <a:ext cx="5610225" cy="14287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16"/>
  <sheetViews>
    <sheetView workbookViewId="0">
      <selection activeCell="H29" sqref="H29"/>
    </sheetView>
  </sheetViews>
  <sheetFormatPr defaultColWidth="9" defaultRowHeight="13.5" x14ac:dyDescent="0.15"/>
  <cols>
    <col min="1" max="1" width="5.75" style="23" customWidth="1"/>
    <col min="2" max="2" width="9" style="23" customWidth="1"/>
    <col min="3" max="3" width="25" style="23" bestFit="1" customWidth="1"/>
    <col min="4" max="16384" width="9" style="23"/>
  </cols>
  <sheetData>
    <row r="1" spans="2:5" x14ac:dyDescent="0.15">
      <c r="B1" s="48">
        <v>1</v>
      </c>
      <c r="C1" s="24" t="s">
        <v>16</v>
      </c>
      <c r="D1" s="24"/>
      <c r="E1" s="24"/>
    </row>
    <row r="2" spans="2:5" x14ac:dyDescent="0.15">
      <c r="B2" s="48">
        <v>2</v>
      </c>
      <c r="C2" s="24" t="s">
        <v>21</v>
      </c>
      <c r="D2" s="24"/>
      <c r="E2" s="24"/>
    </row>
    <row r="3" spans="2:5" x14ac:dyDescent="0.15">
      <c r="B3" s="48">
        <v>3</v>
      </c>
      <c r="C3" s="24" t="s">
        <v>23</v>
      </c>
      <c r="D3" s="24"/>
      <c r="E3" s="24"/>
    </row>
    <row r="4" spans="2:5" x14ac:dyDescent="0.15">
      <c r="B4" s="48">
        <v>4</v>
      </c>
      <c r="C4" s="24" t="s">
        <v>25</v>
      </c>
      <c r="D4" s="24"/>
      <c r="E4" s="24"/>
    </row>
    <row r="5" spans="2:5" x14ac:dyDescent="0.15">
      <c r="B5" s="48">
        <v>5</v>
      </c>
      <c r="C5" s="24" t="s">
        <v>27</v>
      </c>
      <c r="D5" s="24"/>
      <c r="E5" s="24"/>
    </row>
    <row r="6" spans="2:5" x14ac:dyDescent="0.15">
      <c r="B6" s="48">
        <v>6</v>
      </c>
      <c r="C6" s="24" t="s">
        <v>29</v>
      </c>
      <c r="D6" s="24"/>
      <c r="E6" s="24"/>
    </row>
    <row r="7" spans="2:5" x14ac:dyDescent="0.15">
      <c r="B7" s="48">
        <v>7</v>
      </c>
      <c r="C7" s="24" t="s">
        <v>30</v>
      </c>
      <c r="D7" s="24"/>
      <c r="E7" s="24"/>
    </row>
    <row r="8" spans="2:5" x14ac:dyDescent="0.15">
      <c r="B8" s="48">
        <v>8</v>
      </c>
      <c r="C8" s="24" t="s">
        <v>32</v>
      </c>
      <c r="D8" s="24"/>
      <c r="E8" s="24"/>
    </row>
    <row r="9" spans="2:5" x14ac:dyDescent="0.15">
      <c r="B9" s="48">
        <v>9</v>
      </c>
      <c r="C9" s="24" t="s">
        <v>33</v>
      </c>
      <c r="D9" s="24"/>
      <c r="E9" s="24"/>
    </row>
    <row r="10" spans="2:5" x14ac:dyDescent="0.15">
      <c r="B10" s="48">
        <v>10</v>
      </c>
      <c r="C10" s="24" t="s">
        <v>34</v>
      </c>
      <c r="D10" s="24"/>
      <c r="E10" s="24"/>
    </row>
    <row r="11" spans="2:5" x14ac:dyDescent="0.15">
      <c r="B11" s="48">
        <v>11</v>
      </c>
      <c r="C11" s="24" t="s">
        <v>36</v>
      </c>
      <c r="D11" s="24"/>
      <c r="E11" s="24"/>
    </row>
    <row r="12" spans="2:5" x14ac:dyDescent="0.15">
      <c r="B12" s="48">
        <v>12</v>
      </c>
      <c r="C12" s="24" t="s">
        <v>17</v>
      </c>
      <c r="D12" s="24"/>
      <c r="E12" s="24"/>
    </row>
    <row r="13" spans="2:5" x14ac:dyDescent="0.15">
      <c r="B13" s="48">
        <v>13</v>
      </c>
      <c r="C13" s="24" t="s">
        <v>37</v>
      </c>
      <c r="D13" s="24"/>
      <c r="E13" s="24"/>
    </row>
    <row r="14" spans="2:5" x14ac:dyDescent="0.15">
      <c r="B14" s="48">
        <v>14</v>
      </c>
      <c r="C14" s="24" t="s">
        <v>39</v>
      </c>
      <c r="D14" s="24"/>
      <c r="E14" s="24"/>
    </row>
    <row r="15" spans="2:5" x14ac:dyDescent="0.15">
      <c r="B15" s="48">
        <v>15</v>
      </c>
      <c r="C15" s="24" t="s">
        <v>40</v>
      </c>
      <c r="D15" s="24"/>
      <c r="E15" s="24"/>
    </row>
    <row r="16" spans="2:5" x14ac:dyDescent="0.15">
      <c r="B16" s="48">
        <v>16</v>
      </c>
      <c r="C16" s="24" t="s">
        <v>18</v>
      </c>
      <c r="D16" s="24"/>
      <c r="E16" s="24"/>
    </row>
  </sheetData>
  <sheetProtection selectLockedCells="1"/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35"/>
  <sheetViews>
    <sheetView topLeftCell="A16" workbookViewId="0">
      <selection activeCell="J14" sqref="J14"/>
    </sheetView>
  </sheetViews>
  <sheetFormatPr defaultColWidth="8.75" defaultRowHeight="13.5" x14ac:dyDescent="0.15"/>
  <cols>
    <col min="1" max="1" width="6.375" customWidth="1"/>
    <col min="2" max="2" width="0.625" customWidth="1"/>
    <col min="3" max="3" width="21.625" customWidth="1"/>
    <col min="4" max="4" width="2.625" customWidth="1"/>
    <col min="5" max="8" width="10.625" customWidth="1"/>
    <col min="9" max="9" width="5" customWidth="1"/>
  </cols>
  <sheetData>
    <row r="1" spans="1:10" ht="30" customHeight="1" x14ac:dyDescent="0.2">
      <c r="A1" s="93" t="s">
        <v>13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37.5" customHeight="1" x14ac:dyDescent="0.2">
      <c r="A2" s="1"/>
      <c r="B2" s="2"/>
      <c r="C2" s="2"/>
      <c r="D2" s="2"/>
      <c r="E2" s="2"/>
      <c r="F2" s="2"/>
      <c r="G2" s="2"/>
      <c r="H2" s="2"/>
    </row>
    <row r="3" spans="1:10" ht="22.5" customHeight="1" thickBot="1" x14ac:dyDescent="0.2">
      <c r="A3" s="94" t="s">
        <v>19</v>
      </c>
      <c r="B3" s="3"/>
      <c r="C3" s="96" t="s">
        <v>16</v>
      </c>
      <c r="D3" s="97">
        <v>1</v>
      </c>
      <c r="E3" s="78"/>
      <c r="F3" s="4"/>
      <c r="G3" s="4"/>
      <c r="H3" s="4"/>
    </row>
    <row r="4" spans="1:10" ht="22.5" customHeight="1" thickBot="1" x14ac:dyDescent="0.2">
      <c r="A4" s="95"/>
      <c r="B4" s="3"/>
      <c r="C4" s="96"/>
      <c r="D4" s="97"/>
      <c r="E4" s="98">
        <v>1</v>
      </c>
      <c r="F4" s="80">
        <v>11</v>
      </c>
      <c r="G4" s="3"/>
      <c r="H4" s="3"/>
    </row>
    <row r="5" spans="1:10" ht="22.5" customHeight="1" x14ac:dyDescent="0.15">
      <c r="A5" s="94" t="s">
        <v>20</v>
      </c>
      <c r="B5" s="3"/>
      <c r="C5" s="96" t="s">
        <v>21</v>
      </c>
      <c r="D5" s="97">
        <v>2</v>
      </c>
      <c r="E5" s="102"/>
      <c r="F5" s="79">
        <v>5</v>
      </c>
      <c r="G5" s="26"/>
      <c r="H5" s="5"/>
    </row>
    <row r="6" spans="1:10" ht="22.5" customHeight="1" thickBot="1" x14ac:dyDescent="0.2">
      <c r="A6" s="95"/>
      <c r="B6" s="3"/>
      <c r="C6" s="96"/>
      <c r="D6" s="97"/>
      <c r="E6" s="30"/>
      <c r="F6" s="98">
        <v>9</v>
      </c>
      <c r="G6" s="83">
        <v>2</v>
      </c>
      <c r="H6" s="6"/>
    </row>
    <row r="7" spans="1:10" ht="22.5" customHeight="1" x14ac:dyDescent="0.15">
      <c r="A7" s="94" t="s">
        <v>22</v>
      </c>
      <c r="B7" s="3"/>
      <c r="C7" s="96" t="s">
        <v>23</v>
      </c>
      <c r="D7" s="97">
        <v>3</v>
      </c>
      <c r="E7" s="28"/>
      <c r="F7" s="98"/>
      <c r="G7" s="82">
        <v>9</v>
      </c>
      <c r="H7" s="129"/>
    </row>
    <row r="8" spans="1:10" ht="22.5" customHeight="1" thickBot="1" x14ac:dyDescent="0.2">
      <c r="A8" s="95"/>
      <c r="B8" s="3"/>
      <c r="C8" s="96"/>
      <c r="D8" s="97"/>
      <c r="E8" s="101">
        <v>2</v>
      </c>
      <c r="F8" s="52">
        <v>0</v>
      </c>
      <c r="G8" s="128"/>
      <c r="H8" s="128"/>
    </row>
    <row r="9" spans="1:10" ht="22.5" customHeight="1" thickBot="1" x14ac:dyDescent="0.2">
      <c r="A9" s="94" t="s">
        <v>24</v>
      </c>
      <c r="B9" s="3"/>
      <c r="C9" s="96" t="s">
        <v>25</v>
      </c>
      <c r="D9" s="97">
        <v>4</v>
      </c>
      <c r="E9" s="102"/>
      <c r="F9" s="82">
        <v>7</v>
      </c>
      <c r="G9" s="5"/>
      <c r="H9" s="128"/>
    </row>
    <row r="10" spans="1:10" ht="22.5" customHeight="1" thickBot="1" x14ac:dyDescent="0.2">
      <c r="A10" s="95"/>
      <c r="B10" s="3"/>
      <c r="C10" s="96"/>
      <c r="D10" s="97"/>
      <c r="E10" s="81"/>
      <c r="F10" s="3"/>
      <c r="G10" s="98">
        <v>13</v>
      </c>
      <c r="H10" s="80">
        <v>3</v>
      </c>
    </row>
    <row r="11" spans="1:10" ht="22.5" customHeight="1" thickBot="1" x14ac:dyDescent="0.2">
      <c r="A11" s="94" t="s">
        <v>26</v>
      </c>
      <c r="B11" s="3"/>
      <c r="C11" s="96" t="s">
        <v>27</v>
      </c>
      <c r="D11" s="97">
        <v>5</v>
      </c>
      <c r="E11" s="78"/>
      <c r="F11" s="3"/>
      <c r="G11" s="100"/>
      <c r="H11" s="79">
        <v>2</v>
      </c>
    </row>
    <row r="12" spans="1:10" ht="22.5" customHeight="1" thickBot="1" x14ac:dyDescent="0.2">
      <c r="A12" s="95"/>
      <c r="B12" s="3"/>
      <c r="C12" s="96"/>
      <c r="D12" s="97"/>
      <c r="E12" s="98">
        <v>3</v>
      </c>
      <c r="F12" s="80">
        <v>13</v>
      </c>
      <c r="G12" s="5"/>
      <c r="H12" s="14"/>
    </row>
    <row r="13" spans="1:10" ht="22.5" customHeight="1" x14ac:dyDescent="0.15">
      <c r="A13" s="94" t="s">
        <v>28</v>
      </c>
      <c r="B13" s="3"/>
      <c r="C13" s="96" t="s">
        <v>29</v>
      </c>
      <c r="D13" s="97">
        <v>6</v>
      </c>
      <c r="E13" s="99"/>
      <c r="F13" s="52">
        <v>1</v>
      </c>
      <c r="G13" s="130"/>
      <c r="H13" s="14"/>
    </row>
    <row r="14" spans="1:10" ht="22.5" customHeight="1" thickBot="1" x14ac:dyDescent="0.2">
      <c r="A14" s="95"/>
      <c r="B14" s="3"/>
      <c r="C14" s="96"/>
      <c r="D14" s="97"/>
      <c r="E14" s="26"/>
      <c r="F14" s="98">
        <v>10</v>
      </c>
      <c r="G14" s="84">
        <v>8</v>
      </c>
      <c r="H14" s="14"/>
    </row>
    <row r="15" spans="1:10" ht="22.5" customHeight="1" x14ac:dyDescent="0.15">
      <c r="A15" s="94" t="s">
        <v>24</v>
      </c>
      <c r="B15" s="3"/>
      <c r="C15" s="96" t="s">
        <v>30</v>
      </c>
      <c r="D15" s="97">
        <v>7</v>
      </c>
      <c r="E15" s="29"/>
      <c r="F15" s="100"/>
      <c r="G15" s="52">
        <v>2</v>
      </c>
      <c r="H15" s="7"/>
    </row>
    <row r="16" spans="1:10" ht="22.5" customHeight="1" thickBot="1" x14ac:dyDescent="0.2">
      <c r="A16" s="95"/>
      <c r="B16" s="3"/>
      <c r="C16" s="96"/>
      <c r="D16" s="97"/>
      <c r="E16" s="98">
        <v>4</v>
      </c>
      <c r="F16" s="79">
        <v>5</v>
      </c>
      <c r="G16" s="5"/>
      <c r="H16" s="9"/>
    </row>
    <row r="17" spans="1:9" ht="22.5" customHeight="1" thickBot="1" x14ac:dyDescent="0.2">
      <c r="A17" s="94" t="s">
        <v>31</v>
      </c>
      <c r="B17" s="3"/>
      <c r="C17" s="96" t="s">
        <v>32</v>
      </c>
      <c r="D17" s="97">
        <v>8</v>
      </c>
      <c r="E17" s="102"/>
      <c r="F17" s="82">
        <v>6</v>
      </c>
      <c r="G17" s="10"/>
      <c r="H17" s="9"/>
    </row>
    <row r="18" spans="1:9" ht="22.5" customHeight="1" x14ac:dyDescent="0.15">
      <c r="A18" s="95"/>
      <c r="B18" s="3"/>
      <c r="C18" s="96"/>
      <c r="D18" s="97"/>
      <c r="E18" s="81"/>
      <c r="F18" s="3"/>
      <c r="G18" s="10"/>
      <c r="H18" s="100">
        <v>15</v>
      </c>
      <c r="I18" s="49"/>
    </row>
    <row r="19" spans="1:9" ht="22.5" customHeight="1" x14ac:dyDescent="0.15">
      <c r="A19" s="94" t="s">
        <v>26</v>
      </c>
      <c r="B19" s="3"/>
      <c r="C19" s="96" t="s">
        <v>33</v>
      </c>
      <c r="D19" s="97">
        <v>9</v>
      </c>
      <c r="E19" s="27"/>
      <c r="F19" s="3"/>
      <c r="G19" s="10"/>
      <c r="H19" s="100"/>
      <c r="I19" s="50"/>
    </row>
    <row r="20" spans="1:9" ht="22.5" customHeight="1" thickBot="1" x14ac:dyDescent="0.2">
      <c r="A20" s="95"/>
      <c r="B20" s="3"/>
      <c r="C20" s="96"/>
      <c r="D20" s="97"/>
      <c r="E20" s="103">
        <v>5</v>
      </c>
      <c r="F20" s="83">
        <v>2</v>
      </c>
      <c r="G20" s="10"/>
      <c r="H20" s="9"/>
    </row>
    <row r="21" spans="1:9" ht="22.5" customHeight="1" thickBot="1" x14ac:dyDescent="0.2">
      <c r="A21" s="94" t="s">
        <v>24</v>
      </c>
      <c r="B21" s="3"/>
      <c r="C21" s="96" t="s">
        <v>34</v>
      </c>
      <c r="D21" s="97">
        <v>10</v>
      </c>
      <c r="E21" s="102"/>
      <c r="F21" s="82">
        <v>3</v>
      </c>
      <c r="G21" s="129"/>
      <c r="H21" s="9"/>
    </row>
    <row r="22" spans="1:9" ht="22.5" customHeight="1" thickBot="1" x14ac:dyDescent="0.2">
      <c r="A22" s="95"/>
      <c r="B22" s="3"/>
      <c r="C22" s="96"/>
      <c r="D22" s="97"/>
      <c r="E22" s="81"/>
      <c r="F22" s="98">
        <v>11</v>
      </c>
      <c r="G22" s="80">
        <v>7</v>
      </c>
      <c r="H22" s="7"/>
    </row>
    <row r="23" spans="1:9" ht="22.5" customHeight="1" x14ac:dyDescent="0.15">
      <c r="A23" s="94" t="s">
        <v>35</v>
      </c>
      <c r="B23" s="3"/>
      <c r="C23" s="96" t="s">
        <v>36</v>
      </c>
      <c r="D23" s="97">
        <v>11</v>
      </c>
      <c r="E23" s="28"/>
      <c r="F23" s="98"/>
      <c r="G23" s="79">
        <v>0</v>
      </c>
      <c r="H23" s="8"/>
    </row>
    <row r="24" spans="1:9" ht="22.5" customHeight="1" thickBot="1" x14ac:dyDescent="0.2">
      <c r="A24" s="95"/>
      <c r="B24" s="3"/>
      <c r="C24" s="96"/>
      <c r="D24" s="97"/>
      <c r="E24" s="101">
        <v>6</v>
      </c>
      <c r="F24" s="52">
        <v>1</v>
      </c>
      <c r="G24" s="14"/>
      <c r="H24" s="9"/>
    </row>
    <row r="25" spans="1:9" ht="22.5" customHeight="1" thickBot="1" x14ac:dyDescent="0.2">
      <c r="A25" s="94" t="s">
        <v>22</v>
      </c>
      <c r="B25" s="3"/>
      <c r="C25" s="96" t="s">
        <v>17</v>
      </c>
      <c r="D25" s="97">
        <v>12</v>
      </c>
      <c r="E25" s="102"/>
      <c r="F25" s="82">
        <v>18</v>
      </c>
      <c r="G25" s="9"/>
      <c r="H25" s="9"/>
    </row>
    <row r="26" spans="1:9" ht="22.5" customHeight="1" thickBot="1" x14ac:dyDescent="0.2">
      <c r="A26" s="95"/>
      <c r="B26" s="3"/>
      <c r="C26" s="96"/>
      <c r="D26" s="97"/>
      <c r="E26" s="81"/>
      <c r="F26" s="3"/>
      <c r="G26" s="100">
        <v>14</v>
      </c>
      <c r="H26" s="51">
        <v>0</v>
      </c>
    </row>
    <row r="27" spans="1:9" ht="22.5" customHeight="1" thickBot="1" x14ac:dyDescent="0.2">
      <c r="A27" s="94" t="s">
        <v>24</v>
      </c>
      <c r="B27" s="3"/>
      <c r="C27" s="96" t="s">
        <v>37</v>
      </c>
      <c r="D27" s="97">
        <v>13</v>
      </c>
      <c r="E27" s="78"/>
      <c r="F27" s="3"/>
      <c r="G27" s="98"/>
      <c r="H27" s="82">
        <v>7</v>
      </c>
    </row>
    <row r="28" spans="1:9" ht="22.5" customHeight="1" thickBot="1" x14ac:dyDescent="0.2">
      <c r="A28" s="95"/>
      <c r="B28" s="3"/>
      <c r="C28" s="96"/>
      <c r="D28" s="97"/>
      <c r="E28" s="98">
        <v>7</v>
      </c>
      <c r="F28" s="80">
        <v>7</v>
      </c>
      <c r="G28" s="5"/>
      <c r="H28" s="128"/>
    </row>
    <row r="29" spans="1:9" ht="22.5" customHeight="1" x14ac:dyDescent="0.15">
      <c r="A29" s="94" t="s">
        <v>38</v>
      </c>
      <c r="B29" s="3"/>
      <c r="C29" s="96" t="s">
        <v>39</v>
      </c>
      <c r="D29" s="97">
        <v>14</v>
      </c>
      <c r="E29" s="99"/>
      <c r="F29" s="52">
        <v>0</v>
      </c>
      <c r="G29" s="13"/>
      <c r="H29" s="128"/>
    </row>
    <row r="30" spans="1:9" ht="22.5" customHeight="1" thickBot="1" x14ac:dyDescent="0.2">
      <c r="A30" s="95"/>
      <c r="B30" s="3"/>
      <c r="C30" s="96"/>
      <c r="D30" s="97"/>
      <c r="E30" s="26"/>
      <c r="F30" s="98">
        <v>12</v>
      </c>
      <c r="G30" s="83">
        <v>6</v>
      </c>
      <c r="H30" s="128"/>
    </row>
    <row r="31" spans="1:9" ht="22.5" customHeight="1" thickBot="1" x14ac:dyDescent="0.2">
      <c r="A31" s="94" t="s">
        <v>22</v>
      </c>
      <c r="B31" s="3"/>
      <c r="C31" s="96" t="s">
        <v>40</v>
      </c>
      <c r="D31" s="97">
        <v>15</v>
      </c>
      <c r="E31" s="78"/>
      <c r="F31" s="98"/>
      <c r="G31" s="82">
        <v>7</v>
      </c>
      <c r="H31" s="6"/>
    </row>
    <row r="32" spans="1:9" ht="22.5" customHeight="1" thickBot="1" x14ac:dyDescent="0.2">
      <c r="A32" s="95"/>
      <c r="B32" s="3"/>
      <c r="C32" s="96"/>
      <c r="D32" s="97"/>
      <c r="E32" s="98">
        <v>8</v>
      </c>
      <c r="F32" s="80" t="s">
        <v>52</v>
      </c>
      <c r="G32" s="128"/>
      <c r="H32" s="5"/>
    </row>
    <row r="33" spans="1:8" ht="22.5" customHeight="1" x14ac:dyDescent="0.15">
      <c r="A33" s="94" t="s">
        <v>20</v>
      </c>
      <c r="B33" s="3"/>
      <c r="C33" s="96" t="s">
        <v>18</v>
      </c>
      <c r="D33" s="97">
        <v>16</v>
      </c>
      <c r="E33" s="99"/>
      <c r="F33" s="49" t="s">
        <v>53</v>
      </c>
      <c r="G33" s="10"/>
      <c r="H33" s="10"/>
    </row>
    <row r="34" spans="1:8" ht="22.5" customHeight="1" x14ac:dyDescent="0.15">
      <c r="A34" s="95"/>
      <c r="B34" s="3"/>
      <c r="C34" s="96"/>
      <c r="D34" s="97"/>
      <c r="E34" s="25"/>
      <c r="F34" s="11"/>
      <c r="G34" s="12"/>
      <c r="H34" s="12"/>
    </row>
    <row r="35" spans="1:8" x14ac:dyDescent="0.15">
      <c r="D35" t="s">
        <v>56</v>
      </c>
    </row>
  </sheetData>
  <mergeCells count="64">
    <mergeCell ref="E8:E9"/>
    <mergeCell ref="C5:C6"/>
    <mergeCell ref="D5:D6"/>
    <mergeCell ref="A9:A10"/>
    <mergeCell ref="A7:A8"/>
    <mergeCell ref="C7:C8"/>
    <mergeCell ref="C9:C10"/>
    <mergeCell ref="D9:D10"/>
    <mergeCell ref="A13:A14"/>
    <mergeCell ref="C13:C14"/>
    <mergeCell ref="E4:E5"/>
    <mergeCell ref="G10:G11"/>
    <mergeCell ref="D7:D8"/>
    <mergeCell ref="A3:A4"/>
    <mergeCell ref="C3:C4"/>
    <mergeCell ref="D3:D4"/>
    <mergeCell ref="D13:D14"/>
    <mergeCell ref="F14:F15"/>
    <mergeCell ref="A11:A12"/>
    <mergeCell ref="C11:C12"/>
    <mergeCell ref="D11:D12"/>
    <mergeCell ref="E12:E13"/>
    <mergeCell ref="F6:F7"/>
    <mergeCell ref="A5:A6"/>
    <mergeCell ref="D17:D18"/>
    <mergeCell ref="H18:H19"/>
    <mergeCell ref="A15:A16"/>
    <mergeCell ref="C15:C16"/>
    <mergeCell ref="D15:D16"/>
    <mergeCell ref="E16:E17"/>
    <mergeCell ref="A17:A18"/>
    <mergeCell ref="C17:C18"/>
    <mergeCell ref="E20:E21"/>
    <mergeCell ref="A21:A22"/>
    <mergeCell ref="C21:C22"/>
    <mergeCell ref="D21:D22"/>
    <mergeCell ref="A19:A20"/>
    <mergeCell ref="C19:C20"/>
    <mergeCell ref="D19:D20"/>
    <mergeCell ref="D27:D28"/>
    <mergeCell ref="E28:E29"/>
    <mergeCell ref="D25:D26"/>
    <mergeCell ref="F22:F23"/>
    <mergeCell ref="A23:A24"/>
    <mergeCell ref="C23:C24"/>
    <mergeCell ref="D23:D24"/>
    <mergeCell ref="E24:E25"/>
    <mergeCell ref="C25:C26"/>
    <mergeCell ref="A1:J1"/>
    <mergeCell ref="A29:A30"/>
    <mergeCell ref="A31:A32"/>
    <mergeCell ref="C31:C32"/>
    <mergeCell ref="D31:D32"/>
    <mergeCell ref="E32:E33"/>
    <mergeCell ref="A33:A34"/>
    <mergeCell ref="C33:C34"/>
    <mergeCell ref="D33:D34"/>
    <mergeCell ref="G26:G27"/>
    <mergeCell ref="F30:F31"/>
    <mergeCell ref="A25:A26"/>
    <mergeCell ref="C29:C30"/>
    <mergeCell ref="D29:D30"/>
    <mergeCell ref="A27:A28"/>
    <mergeCell ref="C27:C28"/>
  </mergeCells>
  <phoneticPr fontId="3"/>
  <pageMargins left="0.78700000000000003" right="0.78700000000000003" top="0.69" bottom="0.69" header="0.51200000000000001" footer="0.51200000000000001"/>
  <pageSetup paperSize="9" scale="98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BE11-A41F-4900-80A5-AC2D577C271D}">
  <sheetPr>
    <pageSetUpPr fitToPage="1"/>
  </sheetPr>
  <dimension ref="A1:G27"/>
  <sheetViews>
    <sheetView topLeftCell="A10" workbookViewId="0">
      <selection activeCell="D18" sqref="D18"/>
    </sheetView>
  </sheetViews>
  <sheetFormatPr defaultColWidth="8.75" defaultRowHeight="13.5" x14ac:dyDescent="0.15"/>
  <cols>
    <col min="1" max="3" width="14" customWidth="1"/>
    <col min="4" max="4" width="15.5" bestFit="1" customWidth="1"/>
    <col min="5" max="7" width="14" customWidth="1"/>
  </cols>
  <sheetData>
    <row r="1" spans="1:7" ht="30" customHeight="1" x14ac:dyDescent="0.2">
      <c r="A1" s="104" t="s">
        <v>14</v>
      </c>
      <c r="B1" s="105"/>
      <c r="C1" s="105"/>
      <c r="D1" s="105"/>
      <c r="E1" s="105"/>
      <c r="F1" s="40"/>
      <c r="G1" s="40"/>
    </row>
    <row r="2" spans="1:7" ht="30" customHeight="1" x14ac:dyDescent="0.2">
      <c r="A2" s="40"/>
      <c r="B2" s="40"/>
      <c r="C2" s="40"/>
      <c r="D2" s="40"/>
      <c r="E2" s="40"/>
      <c r="F2" s="40"/>
      <c r="G2" s="40"/>
    </row>
    <row r="3" spans="1:7" ht="30" customHeight="1" x14ac:dyDescent="0.15">
      <c r="A3" s="38" t="s">
        <v>7</v>
      </c>
      <c r="B3" s="39" t="s">
        <v>15</v>
      </c>
      <c r="C3" s="37"/>
      <c r="D3" s="37"/>
      <c r="E3" s="37"/>
      <c r="F3" s="37"/>
      <c r="G3" s="37"/>
    </row>
    <row r="4" spans="1:7" ht="24.75" customHeight="1" x14ac:dyDescent="0.15">
      <c r="A4" s="15" t="s">
        <v>3</v>
      </c>
      <c r="B4" s="15"/>
      <c r="C4" s="15"/>
      <c r="D4" s="15"/>
      <c r="E4" s="15"/>
      <c r="F4" s="42"/>
      <c r="G4" s="42"/>
    </row>
    <row r="5" spans="1:7" ht="34.5" customHeight="1" x14ac:dyDescent="0.15">
      <c r="A5" s="17" t="s">
        <v>0</v>
      </c>
      <c r="B5" s="18" t="s">
        <v>1</v>
      </c>
      <c r="C5" s="18" t="s">
        <v>8</v>
      </c>
      <c r="D5" s="18" t="s">
        <v>9</v>
      </c>
      <c r="E5" s="43"/>
      <c r="F5" s="22"/>
      <c r="G5" s="22"/>
    </row>
    <row r="6" spans="1:7" ht="34.5" customHeight="1" x14ac:dyDescent="0.15">
      <c r="A6" s="106">
        <v>42987</v>
      </c>
      <c r="B6" s="32">
        <v>0.39583333333333331</v>
      </c>
      <c r="C6" s="20">
        <v>1</v>
      </c>
      <c r="D6" s="20">
        <v>2</v>
      </c>
      <c r="E6" s="43"/>
      <c r="F6" s="44"/>
      <c r="G6" s="22"/>
    </row>
    <row r="7" spans="1:7" ht="34.5" customHeight="1" x14ac:dyDescent="0.15">
      <c r="A7" s="106"/>
      <c r="B7" s="32">
        <v>0.46875</v>
      </c>
      <c r="C7" s="20">
        <v>3</v>
      </c>
      <c r="D7" s="20">
        <v>5</v>
      </c>
      <c r="E7" s="43"/>
      <c r="F7" s="44"/>
      <c r="G7" s="22"/>
    </row>
    <row r="8" spans="1:7" ht="34.5" customHeight="1" x14ac:dyDescent="0.15">
      <c r="A8" s="106"/>
      <c r="B8" s="45">
        <v>0.54166666666666663</v>
      </c>
      <c r="C8" s="46">
        <v>6</v>
      </c>
      <c r="D8" s="46">
        <v>7</v>
      </c>
      <c r="E8" s="43"/>
      <c r="F8" s="44"/>
      <c r="G8" s="22"/>
    </row>
    <row r="9" spans="1:7" ht="34.5" customHeight="1" x14ac:dyDescent="0.15">
      <c r="A9" s="107"/>
      <c r="B9" s="33">
        <v>0.61458333333333337</v>
      </c>
      <c r="C9" s="21">
        <v>4</v>
      </c>
      <c r="D9" s="21">
        <v>8</v>
      </c>
      <c r="E9" s="43"/>
      <c r="F9" s="44"/>
      <c r="G9" s="22"/>
    </row>
    <row r="10" spans="1:7" ht="26.25" customHeight="1" x14ac:dyDescent="0.15">
      <c r="A10" s="15" t="s">
        <v>4</v>
      </c>
      <c r="B10" s="15"/>
      <c r="C10" s="15"/>
      <c r="D10" s="15"/>
      <c r="E10" s="15"/>
      <c r="F10" s="16"/>
      <c r="G10" s="16"/>
    </row>
    <row r="11" spans="1:7" ht="34.5" customHeight="1" x14ac:dyDescent="0.15">
      <c r="A11" s="17" t="s">
        <v>0</v>
      </c>
      <c r="B11" s="18" t="s">
        <v>1</v>
      </c>
      <c r="C11" s="18" t="s">
        <v>5</v>
      </c>
      <c r="D11" s="18" t="s">
        <v>6</v>
      </c>
      <c r="F11" s="22"/>
      <c r="G11" s="22"/>
    </row>
    <row r="12" spans="1:7" ht="34.5" customHeight="1" x14ac:dyDescent="0.15">
      <c r="A12" s="113">
        <v>42994</v>
      </c>
      <c r="B12" s="34">
        <v>0.35416666666666669</v>
      </c>
      <c r="C12" s="35">
        <v>9</v>
      </c>
      <c r="D12" s="35">
        <v>10</v>
      </c>
      <c r="F12" s="44"/>
      <c r="G12" s="22"/>
    </row>
    <row r="13" spans="1:7" ht="34.5" customHeight="1" x14ac:dyDescent="0.15">
      <c r="A13" s="106"/>
      <c r="B13" s="45">
        <v>0.42708333333333331</v>
      </c>
      <c r="C13" s="46">
        <v>11</v>
      </c>
      <c r="D13" s="46">
        <v>12</v>
      </c>
      <c r="F13" s="44"/>
      <c r="G13" s="22"/>
    </row>
    <row r="14" spans="1:7" ht="34.5" customHeight="1" x14ac:dyDescent="0.15">
      <c r="A14" s="114"/>
      <c r="B14" s="33">
        <v>0.5</v>
      </c>
      <c r="C14" s="21" t="s">
        <v>41</v>
      </c>
      <c r="D14" s="21"/>
      <c r="F14" s="44"/>
      <c r="G14" s="22"/>
    </row>
    <row r="15" spans="1:7" ht="26.25" customHeight="1" x14ac:dyDescent="0.15">
      <c r="A15" s="15" t="s">
        <v>4</v>
      </c>
      <c r="B15" s="15"/>
      <c r="C15" s="15"/>
      <c r="D15" s="15"/>
      <c r="E15" s="22"/>
      <c r="F15" s="44"/>
      <c r="G15" s="22"/>
    </row>
    <row r="16" spans="1:7" ht="34.5" customHeight="1" x14ac:dyDescent="0.15">
      <c r="A16" s="17" t="s">
        <v>0</v>
      </c>
      <c r="B16" s="19" t="s">
        <v>1</v>
      </c>
      <c r="C16" s="19" t="s">
        <v>5</v>
      </c>
      <c r="D16" s="19" t="s">
        <v>6</v>
      </c>
      <c r="E16" s="22"/>
      <c r="F16" s="22"/>
      <c r="G16" s="22"/>
    </row>
    <row r="17" spans="1:7" ht="34.5" customHeight="1" x14ac:dyDescent="0.15">
      <c r="A17" s="111">
        <v>42995</v>
      </c>
      <c r="B17" s="36">
        <v>0.35416666666666669</v>
      </c>
      <c r="C17" s="18">
        <v>13</v>
      </c>
      <c r="D17" s="18">
        <v>14</v>
      </c>
      <c r="E17" s="22"/>
      <c r="F17" s="22"/>
      <c r="G17" s="22"/>
    </row>
    <row r="18" spans="1:7" ht="34.5" customHeight="1" x14ac:dyDescent="0.15">
      <c r="A18" s="112"/>
      <c r="B18" s="36">
        <v>0.42708333333333331</v>
      </c>
      <c r="C18" s="18" t="s">
        <v>10</v>
      </c>
      <c r="D18" s="18" t="s">
        <v>11</v>
      </c>
      <c r="E18" s="22"/>
      <c r="F18" s="22"/>
      <c r="G18" s="22"/>
    </row>
    <row r="19" spans="1:7" ht="26.25" customHeight="1" x14ac:dyDescent="0.15">
      <c r="A19" s="15" t="s">
        <v>4</v>
      </c>
      <c r="B19" s="15"/>
      <c r="C19" s="15"/>
      <c r="D19" s="15"/>
      <c r="E19" s="41"/>
      <c r="F19" s="41"/>
      <c r="G19" s="41"/>
    </row>
    <row r="20" spans="1:7" ht="34.5" customHeight="1" x14ac:dyDescent="0.15">
      <c r="A20" s="17" t="s">
        <v>0</v>
      </c>
      <c r="B20" s="18" t="s">
        <v>1</v>
      </c>
      <c r="C20" s="18" t="s">
        <v>5</v>
      </c>
      <c r="D20" s="22"/>
      <c r="E20" s="22"/>
    </row>
    <row r="21" spans="1:7" ht="34.5" customHeight="1" x14ac:dyDescent="0.15">
      <c r="A21" s="108">
        <v>43001</v>
      </c>
      <c r="B21" s="31">
        <v>0.35416666666666669</v>
      </c>
      <c r="C21" s="19">
        <v>15</v>
      </c>
      <c r="D21" s="22"/>
      <c r="E21" s="22"/>
    </row>
    <row r="22" spans="1:7" ht="34.5" customHeight="1" x14ac:dyDescent="0.15">
      <c r="A22" s="109"/>
      <c r="B22" s="31">
        <v>0.42708333333333331</v>
      </c>
      <c r="C22" s="19" t="s">
        <v>12</v>
      </c>
      <c r="D22" s="22"/>
      <c r="E22" s="22"/>
    </row>
    <row r="23" spans="1:7" ht="34.5" customHeight="1" x14ac:dyDescent="0.15">
      <c r="A23" s="110"/>
      <c r="B23" s="33">
        <v>0.51041666666666663</v>
      </c>
      <c r="C23" s="21" t="s">
        <v>2</v>
      </c>
      <c r="D23" s="22"/>
      <c r="E23" s="22"/>
    </row>
    <row r="25" spans="1:7" ht="14.25" x14ac:dyDescent="0.15">
      <c r="A25" s="3"/>
      <c r="B25" s="47" t="s">
        <v>42</v>
      </c>
      <c r="E25" s="3"/>
    </row>
    <row r="26" spans="1:7" x14ac:dyDescent="0.15">
      <c r="A26" s="3"/>
      <c r="B26" s="3"/>
      <c r="C26" s="3"/>
      <c r="D26" s="3"/>
      <c r="E26" s="3"/>
    </row>
    <row r="27" spans="1:7" x14ac:dyDescent="0.15">
      <c r="A27" s="3"/>
      <c r="B27" s="3"/>
      <c r="C27" s="3"/>
      <c r="D27" s="3"/>
      <c r="E27" s="3"/>
    </row>
  </sheetData>
  <mergeCells count="5">
    <mergeCell ref="A1:E1"/>
    <mergeCell ref="A6:A9"/>
    <mergeCell ref="A21:A23"/>
    <mergeCell ref="A17:A18"/>
    <mergeCell ref="A12:A14"/>
  </mergeCells>
  <phoneticPr fontId="3"/>
  <pageMargins left="0.96" right="0.78700000000000003" top="0.69" bottom="0.69" header="0.51200000000000001" footer="0.51200000000000001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A7F1-EB7F-43FA-B618-6378B999783A}">
  <sheetPr>
    <pageSetUpPr fitToPage="1"/>
  </sheetPr>
  <dimension ref="A1:G21"/>
  <sheetViews>
    <sheetView topLeftCell="A7" workbookViewId="0">
      <selection activeCell="E17" sqref="E17"/>
    </sheetView>
  </sheetViews>
  <sheetFormatPr defaultColWidth="8.75" defaultRowHeight="13.5" x14ac:dyDescent="0.15"/>
  <cols>
    <col min="1" max="3" width="14" customWidth="1"/>
    <col min="4" max="4" width="15.5" bestFit="1" customWidth="1"/>
    <col min="5" max="7" width="14" customWidth="1"/>
  </cols>
  <sheetData>
    <row r="1" spans="1:7" ht="30" customHeight="1" x14ac:dyDescent="0.2">
      <c r="A1" s="104" t="s">
        <v>14</v>
      </c>
      <c r="B1" s="105"/>
      <c r="C1" s="105"/>
      <c r="D1" s="105"/>
      <c r="E1" s="105"/>
      <c r="F1" s="40"/>
      <c r="G1" s="40"/>
    </row>
    <row r="2" spans="1:7" ht="30" customHeight="1" x14ac:dyDescent="0.2">
      <c r="A2" s="40"/>
      <c r="B2" s="40"/>
      <c r="C2" s="40"/>
      <c r="D2" s="40"/>
      <c r="E2" s="85" t="s">
        <v>57</v>
      </c>
      <c r="F2" s="40"/>
      <c r="G2" s="40"/>
    </row>
    <row r="3" spans="1:7" ht="26.25" customHeight="1" x14ac:dyDescent="0.15">
      <c r="A3" s="15" t="s">
        <v>4</v>
      </c>
      <c r="B3" s="15"/>
      <c r="C3" s="15"/>
      <c r="D3" s="15"/>
      <c r="E3" s="15"/>
      <c r="F3" s="16"/>
      <c r="G3" s="16"/>
    </row>
    <row r="4" spans="1:7" ht="34.5" customHeight="1" x14ac:dyDescent="0.15">
      <c r="A4" s="17" t="s">
        <v>0</v>
      </c>
      <c r="B4" s="18" t="s">
        <v>1</v>
      </c>
      <c r="C4" s="18" t="s">
        <v>5</v>
      </c>
      <c r="D4" s="18" t="s">
        <v>6</v>
      </c>
      <c r="F4" s="22"/>
      <c r="G4" s="22"/>
    </row>
    <row r="5" spans="1:7" ht="34.5" customHeight="1" x14ac:dyDescent="0.15">
      <c r="A5" s="113">
        <v>42994</v>
      </c>
      <c r="B5" s="34">
        <v>0.35416666666666669</v>
      </c>
      <c r="C5" s="35">
        <v>9</v>
      </c>
      <c r="D5" s="89">
        <v>12</v>
      </c>
      <c r="F5" s="44"/>
      <c r="G5" s="22"/>
    </row>
    <row r="6" spans="1:7" ht="34.5" customHeight="1" x14ac:dyDescent="0.15">
      <c r="A6" s="106"/>
      <c r="B6" s="45">
        <v>0.42708333333333331</v>
      </c>
      <c r="C6" s="46">
        <v>11</v>
      </c>
      <c r="D6" s="90">
        <v>10</v>
      </c>
      <c r="F6" s="44"/>
      <c r="G6" s="22"/>
    </row>
    <row r="7" spans="1:7" ht="34.5" customHeight="1" x14ac:dyDescent="0.15">
      <c r="A7" s="115"/>
      <c r="B7" s="45">
        <v>0.5</v>
      </c>
      <c r="C7" s="90" t="s">
        <v>10</v>
      </c>
      <c r="D7" s="90"/>
      <c r="F7" s="44"/>
      <c r="G7" s="22"/>
    </row>
    <row r="8" spans="1:7" ht="34.5" customHeight="1" x14ac:dyDescent="0.15">
      <c r="A8" s="114"/>
      <c r="B8" s="33">
        <v>0.58333333333333337</v>
      </c>
      <c r="C8" s="86" t="s">
        <v>54</v>
      </c>
      <c r="D8" s="86"/>
      <c r="F8" s="44"/>
      <c r="G8" s="22"/>
    </row>
    <row r="9" spans="1:7" ht="26.25" customHeight="1" x14ac:dyDescent="0.15">
      <c r="A9" s="15" t="s">
        <v>4</v>
      </c>
      <c r="B9" s="15"/>
      <c r="C9" s="15"/>
      <c r="D9" s="15"/>
      <c r="E9" s="22"/>
      <c r="F9" s="44"/>
      <c r="G9" s="22"/>
    </row>
    <row r="10" spans="1:7" ht="34.5" customHeight="1" x14ac:dyDescent="0.15">
      <c r="A10" s="17" t="s">
        <v>0</v>
      </c>
      <c r="B10" s="19" t="s">
        <v>1</v>
      </c>
      <c r="C10" s="19" t="s">
        <v>5</v>
      </c>
      <c r="D10" s="19" t="s">
        <v>6</v>
      </c>
      <c r="E10" s="22"/>
      <c r="F10" s="22"/>
      <c r="G10" s="22"/>
    </row>
    <row r="11" spans="1:7" ht="34.5" customHeight="1" x14ac:dyDescent="0.15">
      <c r="A11" s="111">
        <v>42995</v>
      </c>
      <c r="B11" s="36">
        <v>0.35416666666666669</v>
      </c>
      <c r="C11" s="18">
        <v>13</v>
      </c>
      <c r="D11" s="18"/>
      <c r="E11" s="22"/>
      <c r="F11" s="22"/>
      <c r="G11" s="22"/>
    </row>
    <row r="12" spans="1:7" ht="34.5" customHeight="1" x14ac:dyDescent="0.15">
      <c r="A12" s="112"/>
      <c r="B12" s="36">
        <v>0.42708333333333331</v>
      </c>
      <c r="C12" s="91" t="s">
        <v>55</v>
      </c>
      <c r="D12" s="91">
        <v>14</v>
      </c>
      <c r="E12" s="22"/>
      <c r="F12" s="22"/>
      <c r="G12" s="22"/>
    </row>
    <row r="13" spans="1:7" ht="26.25" customHeight="1" x14ac:dyDescent="0.15">
      <c r="A13" s="15" t="s">
        <v>4</v>
      </c>
      <c r="B13" s="15"/>
      <c r="C13" s="15"/>
      <c r="D13" s="15"/>
      <c r="E13" s="41"/>
      <c r="F13" s="41"/>
      <c r="G13" s="41"/>
    </row>
    <row r="14" spans="1:7" ht="34.5" customHeight="1" x14ac:dyDescent="0.15">
      <c r="A14" s="17" t="s">
        <v>0</v>
      </c>
      <c r="B14" s="18" t="s">
        <v>1</v>
      </c>
      <c r="C14" s="18" t="s">
        <v>5</v>
      </c>
      <c r="D14" s="22"/>
      <c r="E14" s="22"/>
    </row>
    <row r="15" spans="1:7" ht="34.5" customHeight="1" x14ac:dyDescent="0.15">
      <c r="A15" s="108">
        <v>43001</v>
      </c>
      <c r="B15" s="87">
        <v>0.33333333333333331</v>
      </c>
      <c r="C15" s="19">
        <v>15</v>
      </c>
      <c r="D15" s="22"/>
      <c r="E15" s="22"/>
    </row>
    <row r="16" spans="1:7" ht="34.5" customHeight="1" x14ac:dyDescent="0.15">
      <c r="A16" s="109"/>
      <c r="B16" s="87">
        <v>0.40625</v>
      </c>
      <c r="C16" s="19" t="s">
        <v>12</v>
      </c>
      <c r="D16" s="22"/>
      <c r="E16" s="22"/>
    </row>
    <row r="17" spans="1:5" ht="34.5" customHeight="1" x14ac:dyDescent="0.15">
      <c r="A17" s="110"/>
      <c r="B17" s="88">
        <v>0.48958333333333331</v>
      </c>
      <c r="C17" s="21" t="s">
        <v>2</v>
      </c>
      <c r="D17" s="22"/>
      <c r="E17" s="22"/>
    </row>
    <row r="19" spans="1:5" ht="14.25" x14ac:dyDescent="0.15">
      <c r="A19" s="3"/>
      <c r="B19" s="47" t="s">
        <v>42</v>
      </c>
      <c r="E19" s="3"/>
    </row>
    <row r="20" spans="1:5" x14ac:dyDescent="0.15">
      <c r="A20" s="3"/>
      <c r="B20" s="3"/>
      <c r="C20" s="3"/>
      <c r="D20" s="3"/>
      <c r="E20" s="3"/>
    </row>
    <row r="21" spans="1:5" x14ac:dyDescent="0.15">
      <c r="A21" s="3"/>
      <c r="B21" s="3"/>
      <c r="C21" s="3"/>
      <c r="D21" s="3"/>
      <c r="E21" s="3"/>
    </row>
  </sheetData>
  <mergeCells count="4">
    <mergeCell ref="A1:E1"/>
    <mergeCell ref="A11:A12"/>
    <mergeCell ref="A15:A17"/>
    <mergeCell ref="A5:A8"/>
  </mergeCells>
  <phoneticPr fontId="3"/>
  <pageMargins left="0.96" right="0.78700000000000003" top="0.69" bottom="0.69" header="0.51200000000000001" footer="0.51200000000000001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68A0-DF09-4D0A-9B02-0690FBB2F59C}">
  <sheetPr>
    <pageSetUpPr fitToPage="1"/>
  </sheetPr>
  <dimension ref="A1:G11"/>
  <sheetViews>
    <sheetView workbookViewId="0">
      <selection activeCell="D22" sqref="D22"/>
    </sheetView>
  </sheetViews>
  <sheetFormatPr defaultColWidth="8.75" defaultRowHeight="13.5" x14ac:dyDescent="0.15"/>
  <cols>
    <col min="1" max="1" width="14" customWidth="1"/>
    <col min="2" max="3" width="15" customWidth="1"/>
    <col min="4" max="4" width="15.5" bestFit="1" customWidth="1"/>
    <col min="5" max="7" width="14" customWidth="1"/>
  </cols>
  <sheetData>
    <row r="1" spans="1:7" ht="30" customHeight="1" x14ac:dyDescent="0.2">
      <c r="A1" s="104" t="s">
        <v>14</v>
      </c>
      <c r="B1" s="135"/>
      <c r="C1" s="135"/>
      <c r="D1" s="135"/>
      <c r="E1" s="92"/>
      <c r="F1" s="40"/>
      <c r="G1" s="40"/>
    </row>
    <row r="2" spans="1:7" ht="30" customHeight="1" x14ac:dyDescent="0.2">
      <c r="A2" s="40"/>
      <c r="B2" s="40"/>
      <c r="C2" s="40"/>
      <c r="D2" s="85" t="s">
        <v>58</v>
      </c>
      <c r="F2" s="40"/>
      <c r="G2" s="40"/>
    </row>
    <row r="3" spans="1:7" ht="26.25" customHeight="1" x14ac:dyDescent="0.15">
      <c r="A3" s="15" t="s">
        <v>4</v>
      </c>
      <c r="B3" s="15"/>
      <c r="C3" s="15"/>
      <c r="D3" s="15"/>
      <c r="E3" s="41"/>
      <c r="F3" s="41"/>
      <c r="G3" s="41"/>
    </row>
    <row r="4" spans="1:7" ht="34.5" customHeight="1" x14ac:dyDescent="0.15">
      <c r="A4" s="17" t="s">
        <v>0</v>
      </c>
      <c r="B4" s="18" t="s">
        <v>1</v>
      </c>
      <c r="C4" s="18" t="s">
        <v>5</v>
      </c>
      <c r="D4" s="22"/>
      <c r="E4" s="22"/>
    </row>
    <row r="5" spans="1:7" ht="34.5" customHeight="1" x14ac:dyDescent="0.15">
      <c r="A5" s="131">
        <v>43002</v>
      </c>
      <c r="B5" s="87">
        <v>0.52083333333333337</v>
      </c>
      <c r="C5" s="134" t="s">
        <v>12</v>
      </c>
      <c r="D5" s="22"/>
      <c r="E5" s="22"/>
    </row>
    <row r="6" spans="1:7" ht="34.5" customHeight="1" x14ac:dyDescent="0.15">
      <c r="A6" s="132"/>
      <c r="B6" s="87">
        <v>0.625</v>
      </c>
      <c r="C6" s="134">
        <v>15</v>
      </c>
      <c r="D6" s="22"/>
      <c r="E6" s="22"/>
    </row>
    <row r="7" spans="1:7" ht="34.5" customHeight="1" x14ac:dyDescent="0.15">
      <c r="A7" s="133"/>
      <c r="B7" s="88">
        <v>0.6875</v>
      </c>
      <c r="C7" s="86" t="s">
        <v>2</v>
      </c>
      <c r="D7" s="22"/>
      <c r="E7" s="22"/>
    </row>
    <row r="9" spans="1:7" ht="14.25" x14ac:dyDescent="0.15">
      <c r="A9" s="3"/>
      <c r="B9" s="47" t="s">
        <v>60</v>
      </c>
      <c r="E9" s="3"/>
    </row>
    <row r="10" spans="1:7" x14ac:dyDescent="0.15">
      <c r="A10" s="3"/>
      <c r="B10" s="3"/>
      <c r="C10" s="3"/>
      <c r="D10" s="3"/>
      <c r="E10" s="3"/>
    </row>
    <row r="11" spans="1:7" x14ac:dyDescent="0.15">
      <c r="A11" s="3"/>
      <c r="B11" s="3"/>
      <c r="C11" s="3"/>
      <c r="D11" s="3"/>
      <c r="E11" s="3"/>
    </row>
  </sheetData>
  <mergeCells count="2">
    <mergeCell ref="A5:A7"/>
    <mergeCell ref="A1:D1"/>
  </mergeCells>
  <phoneticPr fontId="3"/>
  <pageMargins left="0.96" right="0.78700000000000003" top="0.69" bottom="0.69" header="0.51200000000000001" footer="0.51200000000000001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8A65-54A0-49FA-8953-932271E1FD09}">
  <dimension ref="A1:K12"/>
  <sheetViews>
    <sheetView workbookViewId="0">
      <selection activeCell="P9" sqref="P9"/>
    </sheetView>
  </sheetViews>
  <sheetFormatPr defaultRowHeight="13.5" x14ac:dyDescent="0.15"/>
  <cols>
    <col min="1" max="1" width="9.625" customWidth="1"/>
    <col min="2" max="4" width="4.75" customWidth="1"/>
    <col min="5" max="5" width="20.625" customWidth="1"/>
    <col min="6" max="9" width="4.875" customWidth="1"/>
    <col min="10" max="10" width="20.625" customWidth="1"/>
    <col min="11" max="11" width="4.625" customWidth="1"/>
  </cols>
  <sheetData>
    <row r="1" spans="1:11" ht="116.25" customHeight="1" x14ac:dyDescent="0.15">
      <c r="A1" s="122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4.25" x14ac:dyDescent="0.15">
      <c r="A2" s="53"/>
      <c r="B2" s="54"/>
      <c r="C2" s="55"/>
      <c r="D2" s="53"/>
      <c r="E2" s="56"/>
      <c r="F2" s="57"/>
      <c r="G2" s="54"/>
      <c r="H2" s="55"/>
      <c r="I2" s="58"/>
      <c r="J2" s="56"/>
      <c r="K2" s="53"/>
    </row>
    <row r="3" spans="1:11" ht="18" thickBot="1" x14ac:dyDescent="0.25">
      <c r="A3" s="53"/>
      <c r="B3" s="54"/>
      <c r="C3" s="55"/>
      <c r="D3" s="53"/>
      <c r="E3" s="59">
        <v>43352</v>
      </c>
      <c r="F3" s="60"/>
      <c r="G3" s="54"/>
      <c r="H3" s="55"/>
      <c r="I3" s="58"/>
      <c r="J3" s="61" t="s">
        <v>47</v>
      </c>
      <c r="K3" s="53"/>
    </row>
    <row r="4" spans="1:11" ht="23.25" customHeight="1" thickBot="1" x14ac:dyDescent="0.2">
      <c r="A4" s="62" t="s">
        <v>1</v>
      </c>
      <c r="B4" s="63" t="s">
        <v>43</v>
      </c>
      <c r="C4" s="64"/>
      <c r="D4" s="124" t="s">
        <v>48</v>
      </c>
      <c r="E4" s="125"/>
      <c r="F4" s="65" t="s">
        <v>44</v>
      </c>
      <c r="G4" s="66" t="s">
        <v>43</v>
      </c>
      <c r="H4" s="64"/>
      <c r="I4" s="124" t="s">
        <v>49</v>
      </c>
      <c r="J4" s="125"/>
      <c r="K4" s="67" t="s">
        <v>44</v>
      </c>
    </row>
    <row r="5" spans="1:11" ht="30.75" customHeight="1" x14ac:dyDescent="0.15">
      <c r="A5" s="116">
        <v>0.39583333333333331</v>
      </c>
      <c r="B5" s="118">
        <v>1</v>
      </c>
      <c r="C5" s="68" t="s">
        <v>45</v>
      </c>
      <c r="D5" s="69">
        <v>1</v>
      </c>
      <c r="E5" s="70" t="str">
        <f>IF(ISERROR(VLOOKUP(D5,チームマスター!$B:$C,2,0)),"",(VLOOKUP(D5,チームマスター!$B:$C,2,0)))</f>
        <v>今井ジャイアンツ</v>
      </c>
      <c r="F5" s="71">
        <v>11</v>
      </c>
      <c r="G5" s="120">
        <v>2</v>
      </c>
      <c r="H5" s="68" t="s">
        <v>45</v>
      </c>
      <c r="I5" s="69">
        <v>3</v>
      </c>
      <c r="J5" s="70" t="str">
        <f>IF(ISERROR(VLOOKUP(I5,チームマスター!$B:$C,2,0)),"",(VLOOKUP(I5,チームマスター!$B:$C,2,0)))</f>
        <v>西小岩フェニックス</v>
      </c>
      <c r="K5" s="72">
        <v>0</v>
      </c>
    </row>
    <row r="6" spans="1:11" ht="30.75" customHeight="1" thickBot="1" x14ac:dyDescent="0.2">
      <c r="A6" s="117"/>
      <c r="B6" s="119"/>
      <c r="C6" s="73" t="s">
        <v>45</v>
      </c>
      <c r="D6" s="74">
        <v>2</v>
      </c>
      <c r="E6" s="75" t="str">
        <f>IF(ISERROR(VLOOKUP(D6,チームマスター!$B:$C,2,0)),"",(VLOOKUP(D6,チームマスター!$B:$C,2,0)))</f>
        <v>松の子スパークス</v>
      </c>
      <c r="F6" s="76">
        <v>5</v>
      </c>
      <c r="G6" s="121"/>
      <c r="H6" s="73" t="s">
        <v>45</v>
      </c>
      <c r="I6" s="74">
        <v>4</v>
      </c>
      <c r="J6" s="75" t="str">
        <f>IF(ISERROR(VLOOKUP(I6,チームマスター!$B:$C,2,0)),"",(VLOOKUP(I6,チームマスター!$B:$C,2,0)))</f>
        <v>葛西ファイターズ</v>
      </c>
      <c r="K6" s="77">
        <v>7</v>
      </c>
    </row>
    <row r="7" spans="1:11" ht="25.5" x14ac:dyDescent="0.15">
      <c r="A7" s="116">
        <v>0.46875</v>
      </c>
      <c r="B7" s="118">
        <v>3</v>
      </c>
      <c r="C7" s="68" t="s">
        <v>45</v>
      </c>
      <c r="D7" s="69">
        <v>5</v>
      </c>
      <c r="E7" s="70" t="str">
        <f>IF(ISERROR(VLOOKUP(D7,チームマスター!$B:$C,2,0)),"",(VLOOKUP(D7,チームマスター!$B:$C,2,0)))</f>
        <v>南篠崎ランチャーズ</v>
      </c>
      <c r="F7" s="71">
        <v>13</v>
      </c>
      <c r="G7" s="120">
        <v>5</v>
      </c>
      <c r="H7" s="68" t="s">
        <v>45</v>
      </c>
      <c r="I7" s="69">
        <v>9</v>
      </c>
      <c r="J7" s="70" t="str">
        <f>IF(ISERROR(VLOOKUP(I7,チームマスター!$B:$C,2,0)),"",(VLOOKUP(I7,チームマスター!$B:$C,2,0)))</f>
        <v>篠崎コンバット</v>
      </c>
      <c r="K7" s="72">
        <v>2</v>
      </c>
    </row>
    <row r="8" spans="1:11" ht="26.25" thickBot="1" x14ac:dyDescent="0.2">
      <c r="A8" s="117"/>
      <c r="B8" s="119"/>
      <c r="C8" s="73" t="s">
        <v>45</v>
      </c>
      <c r="D8" s="74">
        <v>6</v>
      </c>
      <c r="E8" s="75" t="str">
        <f>IF(ISERROR(VLOOKUP(D8,チームマスター!$B:$C,2,0)),"",(VLOOKUP(D8,チームマスター!$B:$C,2,0)))</f>
        <v>椿パワーズ</v>
      </c>
      <c r="F8" s="76">
        <v>1</v>
      </c>
      <c r="G8" s="121"/>
      <c r="H8" s="73" t="s">
        <v>45</v>
      </c>
      <c r="I8" s="74">
        <v>10</v>
      </c>
      <c r="J8" s="75" t="str">
        <f>IF(ISERROR(VLOOKUP(I8,チームマスター!$B:$C,2,0)),"",(VLOOKUP(I8,チームマスター!$B:$C,2,0)))</f>
        <v>ブルーシャークスクラブ</v>
      </c>
      <c r="K8" s="77">
        <v>3</v>
      </c>
    </row>
    <row r="9" spans="1:11" ht="25.5" x14ac:dyDescent="0.15">
      <c r="A9" s="116">
        <v>0.54166666666666663</v>
      </c>
      <c r="B9" s="118">
        <v>6</v>
      </c>
      <c r="C9" s="68" t="s">
        <v>45</v>
      </c>
      <c r="D9" s="69">
        <v>11</v>
      </c>
      <c r="E9" s="70" t="str">
        <f>IF(ISERROR(VLOOKUP(D9,チームマスター!$B:$C,2,0)),"",(VLOOKUP(D9,チームマスター!$B:$C,2,0)))</f>
        <v>平井西ドリームズ</v>
      </c>
      <c r="F9" s="71">
        <v>1</v>
      </c>
      <c r="G9" s="120">
        <v>7</v>
      </c>
      <c r="H9" s="68" t="s">
        <v>45</v>
      </c>
      <c r="I9" s="69">
        <v>13</v>
      </c>
      <c r="J9" s="70" t="str">
        <f>IF(ISERROR(VLOOKUP(I9,チームマスター!$B:$C,2,0)),"",(VLOOKUP(I9,チームマスター!$B:$C,2,0)))</f>
        <v>八幡シャークス</v>
      </c>
      <c r="K9" s="72">
        <v>7</v>
      </c>
    </row>
    <row r="10" spans="1:11" ht="26.25" thickBot="1" x14ac:dyDescent="0.2">
      <c r="A10" s="117"/>
      <c r="B10" s="119"/>
      <c r="C10" s="73" t="s">
        <v>45</v>
      </c>
      <c r="D10" s="74">
        <v>12</v>
      </c>
      <c r="E10" s="75" t="str">
        <f>IF(ISERROR(VLOOKUP(D10,チームマスター!$B:$C,2,0)),"",(VLOOKUP(D10,チームマスター!$B:$C,2,0)))</f>
        <v>KGパワーズ</v>
      </c>
      <c r="F10" s="76">
        <v>18</v>
      </c>
      <c r="G10" s="121"/>
      <c r="H10" s="73" t="s">
        <v>45</v>
      </c>
      <c r="I10" s="74">
        <v>14</v>
      </c>
      <c r="J10" s="75" t="str">
        <f>IF(ISERROR(VLOOKUP(I10,チームマスター!$B:$C,2,0)),"",(VLOOKUP(I10,チームマスター!$B:$C,2,0)))</f>
        <v>オレンジイーグルス</v>
      </c>
      <c r="K10" s="77">
        <v>0</v>
      </c>
    </row>
    <row r="11" spans="1:11" ht="25.5" x14ac:dyDescent="0.15">
      <c r="A11" s="116">
        <v>0.61458333333333337</v>
      </c>
      <c r="B11" s="118">
        <v>4</v>
      </c>
      <c r="C11" s="68" t="s">
        <v>45</v>
      </c>
      <c r="D11" s="69">
        <v>7</v>
      </c>
      <c r="E11" s="70" t="str">
        <f>IF(ISERROR(VLOOKUP(D11,チームマスター!$B:$C,2,0)),"",(VLOOKUP(D11,チームマスター!$B:$C,2,0)))</f>
        <v>雷サンダース</v>
      </c>
      <c r="F11" s="71">
        <v>5</v>
      </c>
      <c r="G11" s="120">
        <v>8</v>
      </c>
      <c r="H11" s="68" t="s">
        <v>45</v>
      </c>
      <c r="I11" s="69">
        <v>15</v>
      </c>
      <c r="J11" s="70" t="str">
        <f>IF(ISERROR(VLOOKUP(I11,チームマスター!$B:$C,2,0)),"",(VLOOKUP(I11,チームマスター!$B:$C,2,0)))</f>
        <v>レッドシャークス</v>
      </c>
      <c r="K11" s="72" t="s">
        <v>51</v>
      </c>
    </row>
    <row r="12" spans="1:11" ht="26.25" thickBot="1" x14ac:dyDescent="0.2">
      <c r="A12" s="117"/>
      <c r="B12" s="119"/>
      <c r="C12" s="73" t="s">
        <v>45</v>
      </c>
      <c r="D12" s="74">
        <v>8</v>
      </c>
      <c r="E12" s="75" t="str">
        <f>IF(ISERROR(VLOOKUP(D12,チームマスター!$B:$C,2,0)),"",(VLOOKUP(D12,チームマスター!$B:$C,2,0)))</f>
        <v>しらさぎ</v>
      </c>
      <c r="F12" s="76">
        <v>6</v>
      </c>
      <c r="G12" s="121"/>
      <c r="H12" s="73" t="s">
        <v>45</v>
      </c>
      <c r="I12" s="74">
        <v>16</v>
      </c>
      <c r="J12" s="75" t="str">
        <f>IF(ISERROR(VLOOKUP(I12,チームマスター!$B:$C,2,0)),"",(VLOOKUP(I12,チームマスター!$B:$C,2,0)))</f>
        <v>新堀小学ヒーローズ</v>
      </c>
      <c r="K12" s="77" t="s">
        <v>50</v>
      </c>
    </row>
  </sheetData>
  <mergeCells count="15">
    <mergeCell ref="A1:K1"/>
    <mergeCell ref="D4:E4"/>
    <mergeCell ref="I4:J4"/>
    <mergeCell ref="A5:A6"/>
    <mergeCell ref="B5:B6"/>
    <mergeCell ref="G5:G6"/>
    <mergeCell ref="A11:A12"/>
    <mergeCell ref="B11:B12"/>
    <mergeCell ref="G11:G12"/>
    <mergeCell ref="A7:A8"/>
    <mergeCell ref="B7:B8"/>
    <mergeCell ref="G7:G8"/>
    <mergeCell ref="A9:A10"/>
    <mergeCell ref="B9:B10"/>
    <mergeCell ref="G9:G10"/>
  </mergeCells>
  <phoneticPr fontId="3"/>
  <pageMargins left="1.1023622047244095" right="0.70866141732283472" top="0.74803149606299213" bottom="0.74803149606299213" header="0.31496062992125984" footer="0.31496062992125984"/>
  <pageSetup paperSize="9" scale="13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794-E944-4FB1-85EF-B959D8CB03E2}">
  <dimension ref="A1:K10"/>
  <sheetViews>
    <sheetView workbookViewId="0">
      <selection activeCell="L13" sqref="L13"/>
    </sheetView>
  </sheetViews>
  <sheetFormatPr defaultRowHeight="13.5" x14ac:dyDescent="0.15"/>
  <cols>
    <col min="1" max="1" width="9.625" customWidth="1"/>
    <col min="2" max="4" width="4.75" customWidth="1"/>
    <col min="5" max="5" width="20.625" customWidth="1"/>
    <col min="6" max="9" width="4.875" customWidth="1"/>
    <col min="10" max="10" width="20.625" customWidth="1"/>
    <col min="11" max="11" width="4.625" customWidth="1"/>
  </cols>
  <sheetData>
    <row r="1" spans="1:11" ht="116.25" customHeight="1" x14ac:dyDescent="0.15">
      <c r="A1" s="122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4.25" x14ac:dyDescent="0.15">
      <c r="A2" s="53"/>
      <c r="B2" s="54"/>
      <c r="C2" s="55"/>
      <c r="D2" s="53"/>
      <c r="E2" s="56"/>
      <c r="F2" s="57"/>
      <c r="G2" s="54"/>
      <c r="H2" s="55"/>
      <c r="I2" s="58"/>
      <c r="J2" s="56"/>
      <c r="K2" s="53"/>
    </row>
    <row r="3" spans="1:11" ht="18" thickBot="1" x14ac:dyDescent="0.25">
      <c r="A3" s="53"/>
      <c r="B3" s="54"/>
      <c r="C3" s="55"/>
      <c r="D3" s="53"/>
      <c r="E3" s="59">
        <v>43359</v>
      </c>
      <c r="F3" s="60"/>
      <c r="G3" s="54"/>
      <c r="H3" s="55"/>
      <c r="I3" s="58"/>
      <c r="J3" s="61" t="s">
        <v>47</v>
      </c>
      <c r="K3" s="53"/>
    </row>
    <row r="4" spans="1:11" ht="23.25" customHeight="1" thickBot="1" x14ac:dyDescent="0.2">
      <c r="A4" s="62" t="s">
        <v>1</v>
      </c>
      <c r="B4" s="63" t="s">
        <v>43</v>
      </c>
      <c r="C4" s="64"/>
      <c r="D4" s="124" t="s">
        <v>48</v>
      </c>
      <c r="E4" s="125"/>
      <c r="F4" s="65" t="s">
        <v>44</v>
      </c>
      <c r="G4" s="66" t="s">
        <v>43</v>
      </c>
      <c r="H4" s="64"/>
      <c r="I4" s="124" t="s">
        <v>49</v>
      </c>
      <c r="J4" s="125"/>
      <c r="K4" s="67" t="s">
        <v>44</v>
      </c>
    </row>
    <row r="5" spans="1:11" ht="30.75" customHeight="1" x14ac:dyDescent="0.15">
      <c r="A5" s="116">
        <v>0.35416666666666669</v>
      </c>
      <c r="B5" s="118">
        <v>9</v>
      </c>
      <c r="C5" s="68" t="s">
        <v>45</v>
      </c>
      <c r="D5" s="69">
        <v>1</v>
      </c>
      <c r="E5" s="70" t="str">
        <f>IF(ISERROR(VLOOKUP(D5,チームマスター!$B:$C,2,0)),"",(VLOOKUP(D5,チームマスター!$B:$C,2,0)))</f>
        <v>今井ジャイアンツ</v>
      </c>
      <c r="F5" s="71">
        <v>2</v>
      </c>
      <c r="G5" s="120">
        <v>12</v>
      </c>
      <c r="H5" s="68" t="s">
        <v>45</v>
      </c>
      <c r="I5" s="69">
        <v>13</v>
      </c>
      <c r="J5" s="70" t="str">
        <f>IF(ISERROR(VLOOKUP(I5,チームマスター!$B:$C,2,0)),"",(VLOOKUP(I5,チームマスター!$B:$C,2,0)))</f>
        <v>八幡シャークス</v>
      </c>
      <c r="K5" s="72">
        <v>6</v>
      </c>
    </row>
    <row r="6" spans="1:11" ht="30.75" customHeight="1" thickBot="1" x14ac:dyDescent="0.2">
      <c r="A6" s="117"/>
      <c r="B6" s="119"/>
      <c r="C6" s="73" t="s">
        <v>45</v>
      </c>
      <c r="D6" s="74">
        <v>4</v>
      </c>
      <c r="E6" s="75" t="str">
        <f>IF(ISERROR(VLOOKUP(D6,チームマスター!$B:$C,2,0)),"",(VLOOKUP(D6,チームマスター!$B:$C,2,0)))</f>
        <v>葛西ファイターズ</v>
      </c>
      <c r="F6" s="76">
        <v>9</v>
      </c>
      <c r="G6" s="121"/>
      <c r="H6" s="73" t="s">
        <v>45</v>
      </c>
      <c r="I6" s="74">
        <v>15</v>
      </c>
      <c r="J6" s="75" t="str">
        <f>IF(ISERROR(VLOOKUP(I6,チームマスター!$B:$C,2,0)),"",(VLOOKUP(I6,チームマスター!$B:$C,2,0)))</f>
        <v>レッドシャークス</v>
      </c>
      <c r="K6" s="77">
        <v>7</v>
      </c>
    </row>
    <row r="7" spans="1:11" ht="25.5" x14ac:dyDescent="0.15">
      <c r="A7" s="116">
        <v>0.42708333333333331</v>
      </c>
      <c r="B7" s="118">
        <v>11</v>
      </c>
      <c r="C7" s="68" t="s">
        <v>45</v>
      </c>
      <c r="D7" s="69">
        <v>10</v>
      </c>
      <c r="E7" s="70" t="str">
        <f>IF(ISERROR(VLOOKUP(D7,チームマスター!$B:$C,2,0)),"",(VLOOKUP(D7,チームマスター!$B:$C,2,0)))</f>
        <v>ブルーシャークスクラブ</v>
      </c>
      <c r="F7" s="71">
        <v>7</v>
      </c>
      <c r="G7" s="120">
        <v>10</v>
      </c>
      <c r="H7" s="68" t="s">
        <v>45</v>
      </c>
      <c r="I7" s="69">
        <v>5</v>
      </c>
      <c r="J7" s="70" t="str">
        <f>IF(ISERROR(VLOOKUP(I7,チームマスター!$B:$C,2,0)),"",(VLOOKUP(I7,チームマスター!$B:$C,2,0)))</f>
        <v>南篠崎ランチャーズ</v>
      </c>
      <c r="K7" s="72">
        <v>8</v>
      </c>
    </row>
    <row r="8" spans="1:11" ht="26.25" thickBot="1" x14ac:dyDescent="0.2">
      <c r="A8" s="117"/>
      <c r="B8" s="119"/>
      <c r="C8" s="73" t="s">
        <v>45</v>
      </c>
      <c r="D8" s="74">
        <v>12</v>
      </c>
      <c r="E8" s="75" t="str">
        <f>IF(ISERROR(VLOOKUP(D8,チームマスター!$B:$C,2,0)),"",(VLOOKUP(D8,チームマスター!$B:$C,2,0)))</f>
        <v>KGパワーズ</v>
      </c>
      <c r="F8" s="76">
        <v>0</v>
      </c>
      <c r="G8" s="121"/>
      <c r="H8" s="73" t="s">
        <v>45</v>
      </c>
      <c r="I8" s="74">
        <v>8</v>
      </c>
      <c r="J8" s="75" t="str">
        <f>IF(ISERROR(VLOOKUP(I8,チームマスター!$B:$C,2,0)),"",(VLOOKUP(I8,チームマスター!$B:$C,2,0)))</f>
        <v>しらさぎ</v>
      </c>
      <c r="K8" s="77">
        <v>2</v>
      </c>
    </row>
    <row r="9" spans="1:11" ht="25.5" x14ac:dyDescent="0.15">
      <c r="A9" s="116">
        <v>0.5</v>
      </c>
      <c r="B9" s="126" t="s">
        <v>41</v>
      </c>
      <c r="C9" s="68" t="s">
        <v>45</v>
      </c>
      <c r="D9" s="69"/>
      <c r="E9" s="70" t="str">
        <f>IF(ISERROR(VLOOKUP(D9,チームマスター!$B:$C,2,0)),"",(VLOOKUP(D9,チームマスター!$B:$C,2,0)))</f>
        <v/>
      </c>
      <c r="F9" s="71"/>
      <c r="G9" s="120" t="s">
        <v>10</v>
      </c>
      <c r="H9" s="68" t="s">
        <v>45</v>
      </c>
      <c r="I9" s="69"/>
      <c r="J9" s="70" t="str">
        <f>IF(ISERROR(VLOOKUP(I9,チームマスター!$B:$C,2,0)),"",(VLOOKUP(I9,チームマスター!$B:$C,2,0)))</f>
        <v/>
      </c>
      <c r="K9" s="72"/>
    </row>
    <row r="10" spans="1:11" ht="26.25" thickBot="1" x14ac:dyDescent="0.2">
      <c r="A10" s="117"/>
      <c r="B10" s="127"/>
      <c r="C10" s="73" t="s">
        <v>45</v>
      </c>
      <c r="D10" s="74"/>
      <c r="E10" s="75" t="str">
        <f>IF(ISERROR(VLOOKUP(D10,チームマスター!$B:$C,2,0)),"",(VLOOKUP(D10,チームマスター!$B:$C,2,0)))</f>
        <v/>
      </c>
      <c r="F10" s="76"/>
      <c r="G10" s="121"/>
      <c r="H10" s="73" t="s">
        <v>45</v>
      </c>
      <c r="I10" s="74"/>
      <c r="J10" s="75" t="str">
        <f>IF(ISERROR(VLOOKUP(I10,チームマスター!$B:$C,2,0)),"",(VLOOKUP(I10,チームマスター!$B:$C,2,0)))</f>
        <v/>
      </c>
      <c r="K10" s="77"/>
    </row>
  </sheetData>
  <mergeCells count="12">
    <mergeCell ref="A7:A8"/>
    <mergeCell ref="B7:B8"/>
    <mergeCell ref="G7:G8"/>
    <mergeCell ref="A9:A10"/>
    <mergeCell ref="B9:B10"/>
    <mergeCell ref="G9:G10"/>
    <mergeCell ref="A1:K1"/>
    <mergeCell ref="D4:E4"/>
    <mergeCell ref="I4:J4"/>
    <mergeCell ref="A5:A6"/>
    <mergeCell ref="B5:B6"/>
    <mergeCell ref="G5:G6"/>
  </mergeCells>
  <phoneticPr fontId="3"/>
  <pageMargins left="1.1023622047244095" right="0.70866141732283472" top="0.74803149606299213" bottom="0.74803149606299213" header="0.31496062992125984" footer="0.31496062992125984"/>
  <pageSetup paperSize="9" scale="135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E57F-8CAF-4B08-BB14-1DD11508401E}">
  <dimension ref="A1:K8"/>
  <sheetViews>
    <sheetView workbookViewId="0">
      <selection activeCell="E10" sqref="E10"/>
    </sheetView>
  </sheetViews>
  <sheetFormatPr defaultRowHeight="13.5" x14ac:dyDescent="0.15"/>
  <cols>
    <col min="1" max="1" width="9.625" customWidth="1"/>
    <col min="2" max="4" width="4.75" customWidth="1"/>
    <col min="5" max="5" width="20.625" customWidth="1"/>
    <col min="6" max="9" width="4.875" customWidth="1"/>
    <col min="10" max="10" width="20.625" customWidth="1"/>
    <col min="11" max="11" width="4.625" customWidth="1"/>
  </cols>
  <sheetData>
    <row r="1" spans="1:11" ht="116.25" customHeight="1" x14ac:dyDescent="0.15">
      <c r="A1" s="122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4.25" x14ac:dyDescent="0.15">
      <c r="A2" s="53"/>
      <c r="B2" s="54"/>
      <c r="C2" s="55"/>
      <c r="D2" s="53"/>
      <c r="E2" s="56"/>
      <c r="F2" s="57"/>
      <c r="G2" s="54"/>
      <c r="H2" s="55"/>
      <c r="I2" s="58"/>
      <c r="J2" s="56"/>
      <c r="K2" s="53"/>
    </row>
    <row r="3" spans="1:11" ht="18" thickBot="1" x14ac:dyDescent="0.25">
      <c r="A3" s="53"/>
      <c r="B3" s="54"/>
      <c r="C3" s="55"/>
      <c r="D3" s="53"/>
      <c r="E3" s="59">
        <v>43360</v>
      </c>
      <c r="F3" s="60"/>
      <c r="G3" s="54"/>
      <c r="H3" s="55"/>
      <c r="I3" s="58"/>
      <c r="J3" s="61" t="s">
        <v>47</v>
      </c>
      <c r="K3" s="53"/>
    </row>
    <row r="4" spans="1:11" ht="23.25" customHeight="1" thickBot="1" x14ac:dyDescent="0.2">
      <c r="A4" s="62" t="s">
        <v>1</v>
      </c>
      <c r="B4" s="63" t="s">
        <v>43</v>
      </c>
      <c r="C4" s="64"/>
      <c r="D4" s="124" t="s">
        <v>48</v>
      </c>
      <c r="E4" s="125"/>
      <c r="F4" s="65" t="s">
        <v>44</v>
      </c>
      <c r="G4" s="66" t="s">
        <v>43</v>
      </c>
      <c r="H4" s="64"/>
      <c r="I4" s="124" t="s">
        <v>49</v>
      </c>
      <c r="J4" s="125"/>
      <c r="K4" s="67" t="s">
        <v>44</v>
      </c>
    </row>
    <row r="5" spans="1:11" ht="30.75" customHeight="1" x14ac:dyDescent="0.15">
      <c r="A5" s="116">
        <v>0.35416666666666669</v>
      </c>
      <c r="B5" s="118">
        <v>13</v>
      </c>
      <c r="C5" s="68" t="s">
        <v>45</v>
      </c>
      <c r="D5" s="69">
        <v>4</v>
      </c>
      <c r="E5" s="70" t="str">
        <f>IF(ISERROR(VLOOKUP(D5,チームマスター!$B:$C,2,0)),"",(VLOOKUP(D5,チームマスター!$B:$C,2,0)))</f>
        <v>葛西ファイターズ</v>
      </c>
      <c r="F5" s="71">
        <v>3</v>
      </c>
      <c r="G5" s="120"/>
      <c r="H5" s="68" t="s">
        <v>45</v>
      </c>
      <c r="I5" s="69"/>
      <c r="J5" s="70" t="str">
        <f>IF(ISERROR(VLOOKUP(I5,チームマスター!$B:$C,2,0)),"",(VLOOKUP(I5,チームマスター!$B:$C,2,0)))</f>
        <v/>
      </c>
      <c r="K5" s="72"/>
    </row>
    <row r="6" spans="1:11" ht="30.75" customHeight="1" thickBot="1" x14ac:dyDescent="0.2">
      <c r="A6" s="117"/>
      <c r="B6" s="119"/>
      <c r="C6" s="73" t="s">
        <v>45</v>
      </c>
      <c r="D6" s="74">
        <v>5</v>
      </c>
      <c r="E6" s="75" t="str">
        <f>IF(ISERROR(VLOOKUP(D6,チームマスター!$B:$C,2,0)),"",(VLOOKUP(D6,チームマスター!$B:$C,2,0)))</f>
        <v>南篠崎ランチャーズ</v>
      </c>
      <c r="F6" s="76">
        <v>2</v>
      </c>
      <c r="G6" s="121"/>
      <c r="H6" s="73" t="s">
        <v>45</v>
      </c>
      <c r="I6" s="74"/>
      <c r="J6" s="75" t="str">
        <f>IF(ISERROR(VLOOKUP(I6,チームマスター!$B:$C,2,0)),"",(VLOOKUP(I6,チームマスター!$B:$C,2,0)))</f>
        <v/>
      </c>
      <c r="K6" s="77"/>
    </row>
    <row r="7" spans="1:11" ht="25.5" x14ac:dyDescent="0.15">
      <c r="A7" s="116">
        <v>0.42708333333333331</v>
      </c>
      <c r="B7" s="118" t="s">
        <v>11</v>
      </c>
      <c r="C7" s="68" t="s">
        <v>45</v>
      </c>
      <c r="D7" s="69"/>
      <c r="E7" s="70" t="str">
        <f>IF(ISERROR(VLOOKUP(D7,チームマスター!$B:$C,2,0)),"",(VLOOKUP(D7,チームマスター!$B:$C,2,0)))</f>
        <v/>
      </c>
      <c r="F7" s="71"/>
      <c r="G7" s="120">
        <v>14</v>
      </c>
      <c r="H7" s="68" t="s">
        <v>45</v>
      </c>
      <c r="I7" s="69">
        <v>10</v>
      </c>
      <c r="J7" s="70" t="str">
        <f>IF(ISERROR(VLOOKUP(I7,チームマスター!$B:$C,2,0)),"",(VLOOKUP(I7,チームマスター!$B:$C,2,0)))</f>
        <v>ブルーシャークスクラブ</v>
      </c>
      <c r="K7" s="72">
        <v>0</v>
      </c>
    </row>
    <row r="8" spans="1:11" ht="26.25" thickBot="1" x14ac:dyDescent="0.2">
      <c r="A8" s="117"/>
      <c r="B8" s="119"/>
      <c r="C8" s="73" t="s">
        <v>45</v>
      </c>
      <c r="D8" s="74"/>
      <c r="E8" s="75" t="str">
        <f>IF(ISERROR(VLOOKUP(D8,チームマスター!$B:$C,2,0)),"",(VLOOKUP(D8,チームマスター!$B:$C,2,0)))</f>
        <v/>
      </c>
      <c r="F8" s="76"/>
      <c r="G8" s="121"/>
      <c r="H8" s="73" t="s">
        <v>45</v>
      </c>
      <c r="I8" s="74">
        <v>15</v>
      </c>
      <c r="J8" s="75" t="str">
        <f>IF(ISERROR(VLOOKUP(I8,チームマスター!$B:$C,2,0)),"",(VLOOKUP(I8,チームマスター!$B:$C,2,0)))</f>
        <v>レッドシャークス</v>
      </c>
      <c r="K8" s="77">
        <v>7</v>
      </c>
    </row>
  </sheetData>
  <mergeCells count="9">
    <mergeCell ref="A7:A8"/>
    <mergeCell ref="B7:B8"/>
    <mergeCell ref="G7:G8"/>
    <mergeCell ref="A1:K1"/>
    <mergeCell ref="D4:E4"/>
    <mergeCell ref="I4:J4"/>
    <mergeCell ref="A5:A6"/>
    <mergeCell ref="B5:B6"/>
    <mergeCell ref="G5:G6"/>
  </mergeCells>
  <phoneticPr fontId="3"/>
  <pageMargins left="1.1023622047244095" right="0.70866141732283472" top="0.74803149606299213" bottom="0.74803149606299213" header="0.31496062992125984" footer="0.31496062992125984"/>
  <pageSetup paperSize="9" scale="135"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43AF-559F-4FE8-BAF8-E4E3B2142B49}">
  <dimension ref="A1:K12"/>
  <sheetViews>
    <sheetView tabSelected="1" workbookViewId="0">
      <selection activeCell="B14" sqref="B14"/>
    </sheetView>
  </sheetViews>
  <sheetFormatPr defaultRowHeight="13.5" x14ac:dyDescent="0.15"/>
  <cols>
    <col min="1" max="1" width="9.625" customWidth="1"/>
    <col min="2" max="4" width="4.75" customWidth="1"/>
    <col min="5" max="5" width="20.625" customWidth="1"/>
    <col min="6" max="9" width="4.875" customWidth="1"/>
    <col min="10" max="10" width="20.625" customWidth="1"/>
    <col min="11" max="11" width="4.625" customWidth="1"/>
  </cols>
  <sheetData>
    <row r="1" spans="1:11" ht="116.25" customHeight="1" x14ac:dyDescent="0.15">
      <c r="A1" s="122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4.25" x14ac:dyDescent="0.15">
      <c r="A2" s="53"/>
      <c r="B2" s="54"/>
      <c r="C2" s="55"/>
      <c r="D2" s="53"/>
      <c r="E2" s="56"/>
      <c r="F2" s="57"/>
      <c r="G2" s="54"/>
      <c r="H2" s="55"/>
      <c r="I2" s="58"/>
      <c r="J2" s="56"/>
      <c r="K2" s="53"/>
    </row>
    <row r="3" spans="1:11" ht="18" thickBot="1" x14ac:dyDescent="0.25">
      <c r="A3" s="53"/>
      <c r="B3" s="54"/>
      <c r="C3" s="55"/>
      <c r="D3" s="53"/>
      <c r="E3" s="59">
        <v>43367</v>
      </c>
      <c r="F3" s="60"/>
      <c r="G3" s="54"/>
      <c r="H3" s="55"/>
      <c r="I3" s="58"/>
      <c r="J3" s="61" t="s">
        <v>47</v>
      </c>
      <c r="K3" s="53"/>
    </row>
    <row r="4" spans="1:11" ht="23.25" customHeight="1" thickBot="1" x14ac:dyDescent="0.2">
      <c r="A4" s="62" t="s">
        <v>1</v>
      </c>
      <c r="B4" s="63" t="s">
        <v>43</v>
      </c>
      <c r="C4" s="64"/>
      <c r="D4" s="124" t="s">
        <v>48</v>
      </c>
      <c r="E4" s="125"/>
      <c r="F4" s="65" t="s">
        <v>44</v>
      </c>
      <c r="G4" s="66" t="s">
        <v>43</v>
      </c>
      <c r="H4" s="64"/>
      <c r="I4" s="124" t="s">
        <v>49</v>
      </c>
      <c r="J4" s="125"/>
      <c r="K4" s="67" t="s">
        <v>44</v>
      </c>
    </row>
    <row r="5" spans="1:11" ht="30.75" customHeight="1" x14ac:dyDescent="0.15">
      <c r="A5" s="116">
        <v>0.52083333333333337</v>
      </c>
      <c r="B5" s="118" t="s">
        <v>12</v>
      </c>
      <c r="C5" s="68" t="s">
        <v>45</v>
      </c>
      <c r="D5" s="69"/>
      <c r="E5" s="70" t="str">
        <f>IF(ISERROR(VLOOKUP(D5,チームマスター!$B:$C,2,0)),"",(VLOOKUP(D5,チームマスター!$B:$C,2,0)))</f>
        <v/>
      </c>
      <c r="F5" s="71"/>
      <c r="G5" s="120"/>
      <c r="H5" s="68" t="s">
        <v>45</v>
      </c>
      <c r="I5" s="69"/>
      <c r="J5" s="70" t="str">
        <f>IF(ISERROR(VLOOKUP(I5,チームマスター!$B:$C,2,0)),"",(VLOOKUP(I5,チームマスター!$B:$C,2,0)))</f>
        <v/>
      </c>
      <c r="K5" s="72"/>
    </row>
    <row r="6" spans="1:11" ht="30.75" customHeight="1" thickBot="1" x14ac:dyDescent="0.2">
      <c r="A6" s="117"/>
      <c r="B6" s="119"/>
      <c r="C6" s="73" t="s">
        <v>45</v>
      </c>
      <c r="D6" s="74"/>
      <c r="E6" s="75" t="str">
        <f>IF(ISERROR(VLOOKUP(D6,チームマスター!$B:$C,2,0)),"",(VLOOKUP(D6,チームマスター!$B:$C,2,0)))</f>
        <v/>
      </c>
      <c r="F6" s="76"/>
      <c r="G6" s="121"/>
      <c r="H6" s="73" t="s">
        <v>45</v>
      </c>
      <c r="I6" s="74"/>
      <c r="J6" s="75" t="str">
        <f>IF(ISERROR(VLOOKUP(I6,チームマスター!$B:$C,2,0)),"",(VLOOKUP(I6,チームマスター!$B:$C,2,0)))</f>
        <v/>
      </c>
      <c r="K6" s="77"/>
    </row>
    <row r="7" spans="1:11" ht="25.5" x14ac:dyDescent="0.15">
      <c r="A7" s="116">
        <v>0.625</v>
      </c>
      <c r="B7" s="118">
        <v>15</v>
      </c>
      <c r="C7" s="68" t="s">
        <v>45</v>
      </c>
      <c r="D7" s="69">
        <v>4</v>
      </c>
      <c r="E7" s="70" t="str">
        <f>IF(ISERROR(VLOOKUP(D7,チームマスター!$B:$C,2,0)),"",(VLOOKUP(D7,チームマスター!$B:$C,2,0)))</f>
        <v>葛西ファイターズ</v>
      </c>
      <c r="F7" s="71"/>
      <c r="G7" s="120"/>
      <c r="H7" s="68" t="s">
        <v>45</v>
      </c>
      <c r="I7" s="69"/>
      <c r="J7" s="70" t="str">
        <f>IF(ISERROR(VLOOKUP(I7,チームマスター!$B:$C,2,0)),"",(VLOOKUP(I7,チームマスター!$B:$C,2,0)))</f>
        <v/>
      </c>
      <c r="K7" s="72"/>
    </row>
    <row r="8" spans="1:11" ht="26.25" thickBot="1" x14ac:dyDescent="0.2">
      <c r="A8" s="117"/>
      <c r="B8" s="119"/>
      <c r="C8" s="73" t="s">
        <v>45</v>
      </c>
      <c r="D8" s="74">
        <v>15</v>
      </c>
      <c r="E8" s="75" t="str">
        <f>IF(ISERROR(VLOOKUP(D8,チームマスター!$B:$C,2,0)),"",(VLOOKUP(D8,チームマスター!$B:$C,2,0)))</f>
        <v>レッドシャークス</v>
      </c>
      <c r="F8" s="76"/>
      <c r="G8" s="121"/>
      <c r="H8" s="73" t="s">
        <v>45</v>
      </c>
      <c r="I8" s="74"/>
      <c r="J8" s="75" t="str">
        <f>IF(ISERROR(VLOOKUP(I8,チームマスター!$B:$C,2,0)),"",(VLOOKUP(I8,チームマスター!$B:$C,2,0)))</f>
        <v/>
      </c>
      <c r="K8" s="77"/>
    </row>
    <row r="9" spans="1:11" ht="25.5" x14ac:dyDescent="0.15">
      <c r="A9" s="116">
        <v>0.6875</v>
      </c>
      <c r="B9" s="118"/>
      <c r="C9" s="68" t="s">
        <v>45</v>
      </c>
      <c r="D9" s="136" t="s">
        <v>61</v>
      </c>
      <c r="E9" s="137"/>
      <c r="F9" s="71"/>
      <c r="G9" s="120"/>
      <c r="H9" s="68" t="s">
        <v>45</v>
      </c>
      <c r="I9" s="69"/>
      <c r="J9" s="70" t="str">
        <f>IF(ISERROR(VLOOKUP(I9,チームマスター!$B:$C,2,0)),"",(VLOOKUP(I9,チームマスター!$B:$C,2,0)))</f>
        <v/>
      </c>
      <c r="K9" s="72"/>
    </row>
    <row r="10" spans="1:11" ht="26.25" thickBot="1" x14ac:dyDescent="0.2">
      <c r="A10" s="117"/>
      <c r="B10" s="119"/>
      <c r="C10" s="73" t="s">
        <v>45</v>
      </c>
      <c r="D10" s="138"/>
      <c r="E10" s="139"/>
      <c r="F10" s="76"/>
      <c r="G10" s="121"/>
      <c r="H10" s="73" t="s">
        <v>45</v>
      </c>
      <c r="I10" s="74"/>
      <c r="J10" s="75" t="str">
        <f>IF(ISERROR(VLOOKUP(I10,チームマスター!$B:$C,2,0)),"",(VLOOKUP(I10,チームマスター!$B:$C,2,0)))</f>
        <v/>
      </c>
      <c r="K10" s="77"/>
    </row>
    <row r="12" spans="1:11" ht="17.25" x14ac:dyDescent="0.15">
      <c r="D12" s="140" t="s">
        <v>59</v>
      </c>
    </row>
  </sheetData>
  <mergeCells count="13">
    <mergeCell ref="A7:A8"/>
    <mergeCell ref="B7:B8"/>
    <mergeCell ref="G7:G8"/>
    <mergeCell ref="A9:A10"/>
    <mergeCell ref="B9:B10"/>
    <mergeCell ref="G9:G10"/>
    <mergeCell ref="D9:E10"/>
    <mergeCell ref="A1:K1"/>
    <mergeCell ref="D4:E4"/>
    <mergeCell ref="I4:J4"/>
    <mergeCell ref="A5:A6"/>
    <mergeCell ref="B5:B6"/>
    <mergeCell ref="G5:G6"/>
  </mergeCells>
  <phoneticPr fontId="3"/>
  <pageMargins left="1.1023622047244095" right="0.70866141732283472" top="0.74803149606299213" bottom="0.74803149606299213" header="0.31496062992125984" footer="0.31496062992125984"/>
  <pageSetup paperSize="9" scale="135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チームマスター</vt:lpstr>
      <vt:lpstr>組合せ</vt:lpstr>
      <vt:lpstr>日程</vt:lpstr>
      <vt:lpstr>日程 (９月１１日変更)</vt:lpstr>
      <vt:lpstr>日程 (９月１７日変更)</vt:lpstr>
      <vt:lpstr>９月９日</vt:lpstr>
      <vt:lpstr>９月16日</vt:lpstr>
      <vt:lpstr>９月17日</vt:lpstr>
      <vt:lpstr>９月24日</vt:lpstr>
      <vt:lpstr>'９月16日'!Print_Area</vt:lpstr>
      <vt:lpstr>'９月17日'!Print_Area</vt:lpstr>
      <vt:lpstr>'９月24日'!Print_Area</vt:lpstr>
      <vt:lpstr>'９月９日'!Print_Area</vt:lpstr>
      <vt:lpstr>組合せ!Print_Area</vt:lpstr>
      <vt:lpstr>日程!Print_Area</vt:lpstr>
      <vt:lpstr>'日程 (９月１１日変更)'!Print_Area</vt:lpstr>
      <vt:lpstr>'日程 (９月１７日変更)'!Print_Area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忠利</dc:creator>
  <cp:lastModifiedBy>user</cp:lastModifiedBy>
  <cp:lastPrinted>2018-09-09T09:43:03Z</cp:lastPrinted>
  <dcterms:created xsi:type="dcterms:W3CDTF">2008-04-22T21:19:05Z</dcterms:created>
  <dcterms:modified xsi:type="dcterms:W3CDTF">2018-09-17T07:11:37Z</dcterms:modified>
</cp:coreProperties>
</file>